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79" windowHeight="8411"/>
  </bookViews>
  <sheets>
    <sheet name="Sheet1" sheetId="1" r:id="rId1"/>
  </sheets>
  <definedNames>
    <definedName name="_xlnm._FilterDatabase" localSheetId="0" hidden="1">Sheet1!$B$5:$N$176</definedName>
    <definedName name="_xlnm.Print_Titles" localSheetId="0">Sheet1!$3:$5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<sst xmlns="http://schemas.openxmlformats.org/spreadsheetml/2006/main" count="1538" uniqueCount="520">
  <si>
    <t>2025年榕城区巩固拓展脱贫攻坚成果和乡村振兴项目入库申报明细表</t>
  </si>
  <si>
    <t>填报单位（盖章）：              书记（签名）：               镇长（签名）：             驻村工作队队长（签名）：            填报人（签名）：              填报日期：</t>
  </si>
  <si>
    <t>序号</t>
  </si>
  <si>
    <t>区</t>
  </si>
  <si>
    <t>镇</t>
  </si>
  <si>
    <t>村</t>
  </si>
  <si>
    <t>项目名称</t>
  </si>
  <si>
    <t>项目类型</t>
  </si>
  <si>
    <t>建设性质</t>
  </si>
  <si>
    <t>实施主体</t>
  </si>
  <si>
    <t>建设内容及规模（概要描述）</t>
  </si>
  <si>
    <t>绩效目标（概要描述）</t>
  </si>
  <si>
    <t>计划投入资金构成（万元）</t>
  </si>
  <si>
    <t>备注</t>
  </si>
  <si>
    <t>投入资金合计</t>
  </si>
  <si>
    <t>财政资金</t>
  </si>
  <si>
    <t>其他资金</t>
  </si>
  <si>
    <t>榕城区</t>
  </si>
  <si>
    <t>/</t>
  </si>
  <si>
    <t>2025年揭阳市榕城区驻镇帮镇扶村（巩固扩展脱贫攻坚成果）扶贫项目资产后续管护项目</t>
  </si>
  <si>
    <t>巩固脱贫攻坚成果</t>
  </si>
  <si>
    <t>新建</t>
  </si>
  <si>
    <t>榕城区农业农村局</t>
  </si>
  <si>
    <t>为规范2016年以来各级扶贫资金投入形成的资产管理，完善长效稳定的带贫减贫机制，切实管好用好扶贫资产，提高扶贫资金效益，不断巩固提升脱贫攻坚成果，接续推进全面脱贫与乡村振兴有效衔接，确保全区产业扶贫项目资金使用的合规性、项目资产的安全性，进行2025年上下半年产业项目风险评估及绩效评价。</t>
  </si>
  <si>
    <t>规范扶贫资产管理，完善长效稳定的带贫减贫机制，切实管好用好扶贫资产，提高扶贫资金效益，不断巩固提升脱贫攻坚成果，接续推进全面脱贫与乡村振兴有效衔接。</t>
  </si>
  <si>
    <t>砲台镇</t>
  </si>
  <si>
    <t>砲台
社区</t>
  </si>
  <si>
    <t>砲台综合市场布局调整改造升级项目工程</t>
  </si>
  <si>
    <t>提升产业发展水平</t>
  </si>
  <si>
    <t>改造提升</t>
  </si>
  <si>
    <t>砲台社区</t>
  </si>
  <si>
    <t>本建设项目涉及面积约5000平方米，有改造市场亭 、新建市场门、改造场内道路、排污排水管道、建设临时停车场和场内三线整治及灯光照明等项目。</t>
  </si>
  <si>
    <t>拟对位于市场西侧东港路边的老旧市场亭进行改造，对全场道路进行优化建设。改造建设拟采用新设计理念、新型材料，营造市场新形象、新的商业氛围；对接新建配送专营场交通配套，使市场整场实现优化目标，具有规行划市、道路畅通、卫生整洁、智能停车、规范管理功能，以适应时代发展需求和优化市场布局，持续发展的目标。</t>
  </si>
  <si>
    <t>丰溪村</t>
  </si>
  <si>
    <t>农产品深加工项目</t>
  </si>
  <si>
    <t>项目占地面积约3300平方米；建筑面积约5000平方米；建设内容：农产品加工生产车间、原料仓库、成品仓库、冷冻仓库、检验室等；项目总投资960万元，有揭阳市三乐食品有限公司自筹900万元投资建设、丰溪村利用乡村振兴帮扶资金60万元购买红薯干加工设备。</t>
  </si>
  <si>
    <t>项目由揭阳市砲台镇强镇富村现代农业发展有限公司、丰溪村委会、揭阳市三乐食品有限公司进行合作，对砲台镇农产品红薯等农产品等进行深加工、运营，项目建成后将带动砲台镇红薯等农产品种植300亩左右，并发挥联农带农作用，预计吸纳相关劳动力80余人，带动农民和集体经济收入。</t>
  </si>
  <si>
    <t>龙头村</t>
  </si>
  <si>
    <t>龙头村大洋经济合作社自来水管网改造工程</t>
  </si>
  <si>
    <t>提升公共基础设施水平</t>
  </si>
  <si>
    <t>大洋经济合作社</t>
  </si>
  <si>
    <t>龙头村大洋经济合作社村内原供水管网年久老化，锈蚀泄漏，计划全面进行改造并改造主管覆盖全村。</t>
  </si>
  <si>
    <t>提升农村人居环境，打造美丽宜居乡村，方便村民用水，为经济发展提供饮水安全保障，受益人口0.2万人。</t>
  </si>
  <si>
    <t>龙头村龙头经济合作社自来水管网改造工程</t>
  </si>
  <si>
    <t>龙头经济合作社</t>
  </si>
  <si>
    <t>龙头村龙头经济合作社村内原供水管网年久老化，锈蚀泄漏，计划全面进行改造并改造主管覆盖全村。</t>
  </si>
  <si>
    <t>提升农村人居环境，打造美丽宜居乡村，方便村民用水，为经济发展提供饮水安全保障，受益人口0.25万人。</t>
  </si>
  <si>
    <t>南潮村</t>
  </si>
  <si>
    <t>南潮二村自来水管网改造工程</t>
  </si>
  <si>
    <t>二村经济合作社</t>
  </si>
  <si>
    <t>计划对南潮村二村经济合作社范围内自来水管网进行全面改造。</t>
  </si>
  <si>
    <t>全力改善村民饮水质量、让每一滴水都纯净可靠，受益人口0.076万人。</t>
  </si>
  <si>
    <t>南潮三村自来水管网改造工程</t>
  </si>
  <si>
    <t>三村经济合作社</t>
  </si>
  <si>
    <t>计划对南潮村三村经济合作社范围内自来水管网进行全面改造。</t>
  </si>
  <si>
    <t>全力改善村民饮水质量、让每一滴水都纯净可靠，受益人口0.1万人。</t>
  </si>
  <si>
    <t>南潮四村自来水管网改造工程</t>
  </si>
  <si>
    <t>四村经济合作社</t>
  </si>
  <si>
    <t>计划对南潮村四村经济合作社范围内自来水管网进行全面改造。</t>
  </si>
  <si>
    <t>全力改善村民饮水质量、让每一滴水都纯净可靠，受益人口0.12万人。</t>
  </si>
  <si>
    <t>南潮五村自来水管网改造工程</t>
  </si>
  <si>
    <t>五村经济合作社</t>
  </si>
  <si>
    <t>计划对南潮村五村经济合作社范围内自来水管网进行全面改造。</t>
  </si>
  <si>
    <t>南潮六村自来水管网改造工程</t>
  </si>
  <si>
    <t>六村经济合作社</t>
  </si>
  <si>
    <t>计划对南潮村六村经济合作社范围内自来水管网进行全面改造。</t>
  </si>
  <si>
    <t>埔仔村</t>
  </si>
  <si>
    <t>埔仔村寨外自来水厂进村主管改造工程</t>
  </si>
  <si>
    <t>寨外经济合作社</t>
  </si>
  <si>
    <t>埔仔村寨外经济合作社水厂至村主管年久老化，锈蚀泄漏，计划更换进村主管（6寸，2000米）。</t>
  </si>
  <si>
    <t>埔仔村东沟自来水管网改造工程</t>
  </si>
  <si>
    <t>东沟经济合作社</t>
  </si>
  <si>
    <t>东沟经济合作社内原供水管网年久老化，锈蚀泄漏，计划全面进行改造并改造主管覆盖全村。</t>
  </si>
  <si>
    <t>全力改善村民饮水质量、让每一滴水都纯净可靠，受益人口0.11万人。</t>
  </si>
  <si>
    <t>埔仔村桂练自来水管网改造工程</t>
  </si>
  <si>
    <t>桂练经济合作社</t>
  </si>
  <si>
    <t>桂练经济合作社内原供水管网年久老化，锈蚀泄漏，计划全面进行改造并改造主管覆盖全村。</t>
  </si>
  <si>
    <t>青溪村</t>
  </si>
  <si>
    <t>青溪村红色革命文化旅游项目——爱国主义教育基地打造</t>
  </si>
  <si>
    <t>结合砲台镇农文旅融合发展示范区打造，进一步为提升公共设施供给能力，促进乡村文化振兴，一是通过对青溪村揭阳二区农民协会办公旧址进行改造修缮，门前广场改造修缮等，形成青溪红色古村落旅游名片，进一步打造成为榕城区爱国主义教育基地，传承红色革命基因和革命精神。二是通过设立砲台特色农产品展销馆，销售本地特色产品，增加集体经济收入。三是在爱国主义教育基地周边划定专用区域，设置相应摊位供本村居民尤其是困难群众为旅客提供商品服务，增加居民收入。四是在广场开展相关红色文化活动，通过红色文化展示、展播、交流等增强村民文化参与感、认同感以及获得感。</t>
  </si>
  <si>
    <t>通过青溪村红色革命文化旅游项目——爱国主义教育基地打造，预计每年2万人到青溪村爱国主义教育基地进行学习打卡，砲台镇餐饮、住宿等行业直接受益。在该基地设立砲台特色农产品展销馆，为旅客展销砲台特色产品，预计年收入不低于10万元，增厚集体经济收入。并在周边设立相应摊位，促进当地居民创业就业，预计带动约50人实现就业。</t>
  </si>
  <si>
    <t>新乡前垃圾收集点建设工程</t>
  </si>
  <si>
    <t>建设垃圾转运站一个，收集新乡、新区生活垃圾。</t>
  </si>
  <si>
    <t>改善周边人民环境，解决村民乱丢垃圾现象。</t>
  </si>
  <si>
    <t>石牌村</t>
  </si>
  <si>
    <t>砲台镇农文旅配套建设项目</t>
  </si>
  <si>
    <t>配建石牌金星公园智能停车场，配套充电桩。</t>
  </si>
  <si>
    <t>项目完成后，有效解决景区停车问题，为砲台镇农文旅融合发展示范区打造提供保障。</t>
  </si>
  <si>
    <t>桃山村</t>
  </si>
  <si>
    <t>砲台镇桃山村新明经济合作社自来水改造工程</t>
  </si>
  <si>
    <t>新明经济合作社</t>
  </si>
  <si>
    <t>因原供水管网年久老化，水管破损，计划对全合作社所有水管以及配套设施等进行改造。</t>
  </si>
  <si>
    <t>提升农村人居环境，打造美丽宜居乡村，确保村民饮水健康，受益人口0.5万人。</t>
  </si>
  <si>
    <t>砲台镇桃山村市头经济合作社自来水改造工程</t>
  </si>
  <si>
    <t>市头经济合作社</t>
  </si>
  <si>
    <t>计划对全合作社自来水大小管道、水表进行更换。</t>
  </si>
  <si>
    <t>让群众喝上放心水、让群众有着健康的身体、让群众得到饮水的保障，受益人口0.25万人。</t>
  </si>
  <si>
    <t>新市村</t>
  </si>
  <si>
    <t>新市经济合作社自来水管改造工程</t>
  </si>
  <si>
    <t>新市经济合作社</t>
  </si>
  <si>
    <t>计划对新市经济合作社范围内自来水管进行改造。</t>
  </si>
  <si>
    <t>服务村居民众，提升生活水平，受益人口0.12 万人。</t>
  </si>
  <si>
    <t>竹围经济合作社自来水管改造工程</t>
  </si>
  <si>
    <t>竹围经济合作社</t>
  </si>
  <si>
    <t>计划对竹围经济合作社范围内自来水管进行改造。</t>
  </si>
  <si>
    <t>服务村居民众，提升生活水平，受益人口0.09 万人。</t>
  </si>
  <si>
    <t>上埔经济合作社自来水管改造工程</t>
  </si>
  <si>
    <t>上埔经济合作社</t>
  </si>
  <si>
    <t>计划对上埔经济合作社范围内自来水管进行改造。</t>
  </si>
  <si>
    <t>服务村居民众，提升生活水平，受益人口0.1 万人。</t>
  </si>
  <si>
    <t>市下经济合作社自来水管改造工程</t>
  </si>
  <si>
    <t>市下经济合作社</t>
  </si>
  <si>
    <t>计划对市下经济合作社范围内自来水管进行改造。</t>
  </si>
  <si>
    <t>服务村居民众，提升生活水平，受益人口0.14 万人。</t>
  </si>
  <si>
    <t>雷浦经济合作社自来水管改造工程</t>
  </si>
  <si>
    <t>雷浦经济合作社</t>
  </si>
  <si>
    <t>计划对雷浦经济合作社范围内自来水管进行改造。</t>
  </si>
  <si>
    <t>服务村居民众，提升生活水平，受益人口0.05 万人。</t>
  </si>
  <si>
    <t>2025年驻镇帮镇扶村工作队工作经费</t>
  </si>
  <si>
    <t>砲台镇驻镇帮镇扶村工作队</t>
  </si>
  <si>
    <t>用于驻镇帮镇扶村工作队开展日常办公、学习培训、走访调研、会议、交通、宣传等方面的支出。</t>
  </si>
  <si>
    <t>驻镇帮镇扶村工作队更好地协调推进巩固拓展脱贫攻坚成果和乡村振兴工作。</t>
  </si>
  <si>
    <t>砲台社区村庄绿化项目</t>
  </si>
  <si>
    <t>提升镇域公务服务能力</t>
  </si>
  <si>
    <t>计划在砲台社区辖属4个自然村种植绿化树2800株，种植面积约9100平方米，并平整场地，填种植土等。</t>
  </si>
  <si>
    <t>合理规划绿化工作，进一步提升村庄环境。</t>
  </si>
  <si>
    <t>南潮村村庄绿化项目</t>
  </si>
  <si>
    <t>各经济合作社</t>
  </si>
  <si>
    <t>计划在南潮村辖属8个经济合作社种植绿化树1200株，种植面积约6500平方米，并平整场地，填种植土等。</t>
  </si>
  <si>
    <t>埔仔村村庄绿化项目</t>
  </si>
  <si>
    <t>计划在埔仔村辖属8个经济合作社种植绿化树1300株，种植面积约8600平方米，并平整场地，填种植土等。</t>
  </si>
  <si>
    <t>丰溪村村庄绿化项目</t>
  </si>
  <si>
    <t>丰溪村委会</t>
  </si>
  <si>
    <t>计划在丰溪村辖属2个经济合作社种植绿化树1450株，种植面积约8300平方米，并平整场地，填种植土等。</t>
  </si>
  <si>
    <t>浮岗村</t>
  </si>
  <si>
    <t>浮岗村村庄绿化项目</t>
  </si>
  <si>
    <t>浮岗村委会</t>
  </si>
  <si>
    <t>计划在浮岗村辖属7个经济合作社种植绿化树1300株，种植面积约9600平方米，并平整场地，填种植土等。</t>
  </si>
  <si>
    <t>塘边村</t>
  </si>
  <si>
    <t>塘边村村庄绿化项目</t>
  </si>
  <si>
    <t>计划在塘边村辖属3个经济合作社种植绿化树2200株，种植面积约20100平方米，并平整场地，填种植土等。</t>
  </si>
  <si>
    <t>新市村村庄绿化项目</t>
  </si>
  <si>
    <t>新市村委会</t>
  </si>
  <si>
    <t>计划在新市村辖属4个经济合作社种植绿化树1200株，种植面积约3200平方米，并平整场地，填种植土等。</t>
  </si>
  <si>
    <t>桃山村村庄绿化项目</t>
  </si>
  <si>
    <t>计划在桃山村辖属3个经济合作社种植绿化树2200株，种植面积约7680平方米，并平整场地，填种植土等。</t>
  </si>
  <si>
    <t>下陇村</t>
  </si>
  <si>
    <t>下陇村村庄绿化项目</t>
  </si>
  <si>
    <t>下陇村委会</t>
  </si>
  <si>
    <t>计划在下陇村路边经济合作社种植绿化树3500株，种植面积约12328平方米，并平整场地，填种植土等。</t>
  </si>
  <si>
    <t>石牌村村庄绿化项目</t>
  </si>
  <si>
    <t>石牌村委会</t>
  </si>
  <si>
    <t>计划在石牌村辖属3个经济合作社种植绿化树5400株，种植面积约27794平方米，并平整场地，填种植土等。</t>
  </si>
  <si>
    <t>青溪村村庄绿化项目</t>
  </si>
  <si>
    <t>青溪村委会</t>
  </si>
  <si>
    <t>计划在青溪村种植绿化树1000株，种植面积约4100平方米，并平整场地，填种植土等。</t>
  </si>
  <si>
    <t>地都镇</t>
  </si>
  <si>
    <t>地都镇水产养殖标准池示范建设工程</t>
  </si>
  <si>
    <t>地都镇人民政府</t>
  </si>
  <si>
    <t>依托农村科技特派员华师力量，选择临榕江土塘进行改造，建设高位池等水产养殖标准池，配置自动化循环水系统、增养系统等相关设施系统，示范带动全镇水产养殖模式。</t>
  </si>
  <si>
    <t>以点带面，提高农民收入和村集体经济收入。</t>
  </si>
  <si>
    <t>地都镇乡村智慧化改造工程(二期）</t>
  </si>
  <si>
    <t>在全镇各行政村主要出入口、重点部位根据视频实际需求选择点位安装摄像机，推进地都镇乡村智慧化改造，实现对进出上述场所的车辆、人员图像进行智能采集:一是对乡村主要路口、桥梁等场所进出乡村人员车辆进行抓拍；二是对村委、学校、市场等重点部位拍摄监控现场图像；三是在村民活动中心、旅游景点等重点部位出入口抓拍活动人员图像。</t>
  </si>
  <si>
    <t>示范带动，建设平安乡村，为村民提供安全平安的居住环境。</t>
  </si>
  <si>
    <t>地都镇农村改厕问题摸排整改项目</t>
  </si>
  <si>
    <t>地都镇农业农村服务中心</t>
  </si>
  <si>
    <t>对全镇各村原有公厕进行排查整改，完善公厕配套设施，如公厕门、水电等设施</t>
  </si>
  <si>
    <t>开展厕所革命，提升农村人居环境</t>
  </si>
  <si>
    <t>地都镇驻镇帮镇扶村工作队</t>
  </si>
  <si>
    <t>驻镇帮镇扶村工作组更好的做好巩固脱贫攻坚工作，促进我镇乡村振兴建设。</t>
  </si>
  <si>
    <t>华美村</t>
  </si>
  <si>
    <t>华美村垃圾转运站及垃圾分类配套设施建设</t>
  </si>
  <si>
    <t>对垃圾转运站进行升级改造，规范化建设，做好排污系统，防止污水横流，净化周边环境。</t>
  </si>
  <si>
    <t>提升垃圾处理能力，提升人居环境。</t>
  </si>
  <si>
    <t>华美村垃圾压缩站配套设施建设</t>
  </si>
  <si>
    <t>对已建成的华美村垃圾压缩站进行规范化配套设施建设，确保投入使用，为军民、溪明、华美三个村采取垃圾压缩处理，净化环境。</t>
  </si>
  <si>
    <t>提升垃圾处理能力，净化环境。</t>
  </si>
  <si>
    <t>溪明村</t>
  </si>
  <si>
    <t>溪明村公厕改造提升工程</t>
  </si>
  <si>
    <t>对村内原有已老化的3所公厕进行改造提升。</t>
  </si>
  <si>
    <t>厕所革命，提升农村人居环境。</t>
  </si>
  <si>
    <t>军民村</t>
  </si>
  <si>
    <t>军民村垃圾转运站及垃圾分类配套设施建设</t>
  </si>
  <si>
    <t>乌美村</t>
  </si>
  <si>
    <t>乌美村垃圾转运站及垃圾分类配套设施建设</t>
  </si>
  <si>
    <t>乌美村公厕改造提升工程</t>
  </si>
  <si>
    <t>光裕村</t>
  </si>
  <si>
    <t>光裕村垃圾转运站及垃圾分类配套设施建设</t>
  </si>
  <si>
    <t>光裕村裕南新区中路东段和翁厝寨前路人居环境整治改造工程</t>
  </si>
  <si>
    <t>水泥路面及配套设建设，人居环境整治及回填；裕南新区中路东段东西两边长约220米，宽度4米水泥硬底化；翁厝寨前路长度110米，宽度5米。</t>
  </si>
  <si>
    <t>提升人居环境，方便群众出行。</t>
  </si>
  <si>
    <t>枫美村</t>
  </si>
  <si>
    <t>枫美村垃圾转运站及垃圾分类配套设施建设</t>
  </si>
  <si>
    <t>枫美村狮尾片道路建设工程（二期）</t>
  </si>
  <si>
    <t>枫美村狮尾山道路两旁人居环境整治和水泥硬底化。</t>
  </si>
  <si>
    <t>枫美村公厕改造提升工程</t>
  </si>
  <si>
    <t>对村内原有已老化的6所公厕进行改造提升。</t>
  </si>
  <si>
    <t>仙埔村</t>
  </si>
  <si>
    <t>仙埔村市场改造提升工程</t>
  </si>
  <si>
    <t>对村址前7间破旧铺面进行升级改造，规范摊位管理，提高仙埔村集体经济收入。</t>
  </si>
  <si>
    <t>提高公共服务能力，提升村集体经济收入。</t>
  </si>
  <si>
    <t>南陇村</t>
  </si>
  <si>
    <t>南陇村后头山垃圾转运站改造提升项目</t>
  </si>
  <si>
    <t>南陇村垃圾压缩站配套设施建设</t>
  </si>
  <si>
    <t>对已建成的垃圾压缩站进行规范化配套设施建设，确保投入使用。</t>
  </si>
  <si>
    <t>南陇村大王坑步道建设工程</t>
  </si>
  <si>
    <t>以美丽圩镇“七个一”建设标准打造一条“美丽河道”，对南陇水库大王坑步道一旁进行改造提升，建设步道长约2公里。</t>
  </si>
  <si>
    <t>创建美丽圩镇，打造美丽河道。</t>
  </si>
  <si>
    <t>南陇水库主坝至副坝防火路建设工程</t>
  </si>
  <si>
    <t>对南陇水库主坝至副坝防火路（长约250米，宽约5米）进行改造提升建设，建设备车台。</t>
  </si>
  <si>
    <t>提升防火能力，保护桑浦山绿化。</t>
  </si>
  <si>
    <t>南陇村市场后停车场人居环境整治</t>
  </si>
  <si>
    <t>对南陇综合市场后停车开展人居环境整治，并对排水沟设置管道、盖板长约120米，宽约1米。</t>
  </si>
  <si>
    <t>提升人居环境，方便群众。</t>
  </si>
  <si>
    <t>南陇村公厕改造提升工程</t>
  </si>
  <si>
    <t>钱后村</t>
  </si>
  <si>
    <t>钱后村垃圾转运站及垃圾分类配套设施建设</t>
  </si>
  <si>
    <t>钱前村</t>
  </si>
  <si>
    <t>大王坑钱前段生态护坡建设工程</t>
  </si>
  <si>
    <t>大王坑钱前段生态护坡建设，设置人工生态浮岛、净水设备等治污设施。</t>
  </si>
  <si>
    <t>提升大王坑生态环境、提升污水处理能力。</t>
  </si>
  <si>
    <t>钱前村垃圾转运站及垃圾分类配套设施建设</t>
  </si>
  <si>
    <t>钱前村主村道道路提升工程</t>
  </si>
  <si>
    <t>对钱前村主干道（国道口至镇水利所）铺设柏油路，长约2000米，宽约9米，改造提升及配套相关设施</t>
  </si>
  <si>
    <t>钱前村市场提升工程</t>
  </si>
  <si>
    <t>对钱前村市场进行提升，配套档位、排污、水电等配套设施建设，为典型村培育打下基础。</t>
  </si>
  <si>
    <t>提升公共服务能力，提高村集体经济。</t>
  </si>
  <si>
    <t>钱前村溪外新村巷道平整硬底化工程</t>
  </si>
  <si>
    <t>巷道，共15条，总长约2500米，宽约3.5米，水泥硬底化并配套排水设施等。</t>
  </si>
  <si>
    <t>钱前村公厕改造提升工程</t>
  </si>
  <si>
    <t>对村内原有已老化的4所公厕进行改造提升。</t>
  </si>
  <si>
    <t>大瑶村</t>
  </si>
  <si>
    <t>大瑶村供水管网升级改造</t>
  </si>
  <si>
    <t>全村老化供水管网进行改造提升。</t>
  </si>
  <si>
    <t>提升全村村民（约6000人口）饮用水的质量。</t>
  </si>
  <si>
    <t>大瑶村垃圾转运站及垃圾分类建设</t>
  </si>
  <si>
    <t>大瑶村市场改造建设升级（一期）</t>
  </si>
  <si>
    <t>原有灰埕及棚体（约400平方米）进行改造，配置档位、排污、通道、水电等配套设施建设。</t>
  </si>
  <si>
    <t>提升公共服务能力，提高村集体经济收入。</t>
  </si>
  <si>
    <t>塔岗村</t>
  </si>
  <si>
    <t>塔岗村垃圾转运站及垃圾分类配套设施建设</t>
  </si>
  <si>
    <t>塔岗村公厕改造提升工程</t>
  </si>
  <si>
    <t>对村内3所公厕进行改造提升。</t>
  </si>
  <si>
    <t>青屿村</t>
  </si>
  <si>
    <t>青屿村垃圾转运站及垃圾分类配套设施建设</t>
  </si>
  <si>
    <t>大莲村</t>
  </si>
  <si>
    <t>大莲村路灯建设工程</t>
  </si>
  <si>
    <t>对大莲村主村道（长约2公里）双侧架设路灯照明设备。</t>
  </si>
  <si>
    <t>大莲村公厕改造提升工程</t>
  </si>
  <si>
    <t>对村内原有已老化的2所公厕进行改造提升。</t>
  </si>
  <si>
    <t>土尾村</t>
  </si>
  <si>
    <t>土尾村垃圾转运站及垃圾分类配套设施建设</t>
  </si>
  <si>
    <t>对垃圾转运站进行升级改造，规范化建设，做好排污系统，防止污水横流，净化周边环境；负责土尾村、大莲村日常垃圾转运。</t>
  </si>
  <si>
    <t>土尾村公厕改造提升工程</t>
  </si>
  <si>
    <t>双港村</t>
  </si>
  <si>
    <t>双港村垃圾转运站及垃圾分类配套设施建设</t>
  </si>
  <si>
    <t>红岗村</t>
  </si>
  <si>
    <t>红岗村村内道路硬化建设</t>
  </si>
  <si>
    <t>深田支路村道（长约300米，宽约8米）、巷道（长约300米，宽约6米）水泥硬底化及配套设施建设；完成村内道路硬底化0.6公里。</t>
  </si>
  <si>
    <t>红岗村垃圾转运站及垃圾分类配套设施建设</t>
  </si>
  <si>
    <t>石头村</t>
  </si>
  <si>
    <t>石头村垃圾转运站及垃圾分类配套设施建设</t>
  </si>
  <si>
    <t>埔尾村</t>
  </si>
  <si>
    <t>埔尾村垃圾转运站及垃圾分类配套设施建设</t>
  </si>
  <si>
    <t>埔尾村公厕改造提升工程</t>
  </si>
  <si>
    <t>对村内4所已老化的公厕进行改造提升。</t>
  </si>
  <si>
    <t>埔尾村饮水设施提升改造工程</t>
  </si>
  <si>
    <t>原有沉淀池、滤池、清水池、围墙及基础拆除，新建清水池、围墙及基础，厂区配套工程、配电线路改造，新增净水设备。</t>
  </si>
  <si>
    <t>提升全村约6000人口饮水安全。</t>
  </si>
  <si>
    <t>埔尾村村道排水设施整治工程</t>
  </si>
  <si>
    <t>村道排水沟长约360米，总面积约1500平方米进行整治，并加盖板等设施。</t>
  </si>
  <si>
    <t>蛟龙村</t>
  </si>
  <si>
    <t>蛟龙村垃圾转运站及垃圾分类设施建设</t>
  </si>
  <si>
    <t>蛟龙村公厕改造提升工程</t>
  </si>
  <si>
    <t>下成村</t>
  </si>
  <si>
    <t>下成村垃圾转运站及垃圾分类设施建设</t>
  </si>
  <si>
    <t>下成村自来水管网改造（二期）</t>
  </si>
  <si>
    <t>对村内自来水管网升级改造。</t>
  </si>
  <si>
    <t>下成村公厕改造提升工程</t>
  </si>
  <si>
    <t>下成村（仙花）</t>
  </si>
  <si>
    <t>下成仙花村垃圾转运站及垃圾分类设施建设</t>
  </si>
  <si>
    <t>下成村(仙花）</t>
  </si>
  <si>
    <t>凤鸣村</t>
  </si>
  <si>
    <t>凤鸣村寨门口片区巷道硬底化改造提升及配套设施建设工程</t>
  </si>
  <si>
    <t>寨门口片区巷道水泥硬底化，巷道总长约498米，宽约3.3米。排水沟约540米及配套设施。</t>
  </si>
  <si>
    <t>凤鸣村宫埔片区巷道硬底化改造提升及配套设施建设工程</t>
  </si>
  <si>
    <t>宫埔片区巷道水泥硬底化，巷道总长约279米，宽约3.2米。排水沟约301米及配套设施。</t>
  </si>
  <si>
    <t>凤鸣村垃圾转运站及垃圾分类建设</t>
  </si>
  <si>
    <t>军民村村庄绿化项目</t>
  </si>
  <si>
    <t>在溪边园范围面积约7000㎡，种植樟树500棵、叶榕600棵</t>
  </si>
  <si>
    <t>双港村村庄绿化项目</t>
  </si>
  <si>
    <t>在村庄内（面积约1420㎡）种植鸿运当头1030棵、阴香85棵、土沉香85棵</t>
  </si>
  <si>
    <t>下成村村村庄绿化项目</t>
  </si>
  <si>
    <t>在村庄内（面积约2000㎡）种植银叶180棵、九里香40棵、乌榄橄榄100棵、枫香380棵</t>
  </si>
  <si>
    <t>钱前村村庄绿化项目</t>
  </si>
  <si>
    <t>在村庄内（面积约1500㎡）种植乔木900棵</t>
  </si>
  <si>
    <t>南陇村村庄绿化项目</t>
  </si>
  <si>
    <t>在南陇后田路、大王坑路（面积约2400㎡）种植鸿运当头共500棵</t>
  </si>
  <si>
    <t>红岗村村村庄绿化项目</t>
  </si>
  <si>
    <t>红岗村村口面积约800㎡，种植标志性树风铃木200棵，绿化景观带面积约800㎡种植发财树200棵，建设小果园2处面积约2000㎡，种植700棵。</t>
  </si>
  <si>
    <t>凤鸣村村庄绿化项目</t>
  </si>
  <si>
    <t>凤鸣村村口面积约1000㎡，种植标志性树鸿运当头、玉兰共500棵</t>
  </si>
  <si>
    <t>蛟龙村村村庄绿化项目</t>
  </si>
  <si>
    <t>在村庄内（面积约2100㎡）种植鸿运当头600棵</t>
  </si>
  <si>
    <t>埔尾村村庄绿化项目</t>
  </si>
  <si>
    <t>在村庄内（面积约18520㎡）种植乔木1100棵</t>
  </si>
  <si>
    <t>凤鸣村市场改造建设及配套设施建设</t>
  </si>
  <si>
    <t>原灰埕面市场进行改造，配置档位、排污、通道、水电等配套设施建设。</t>
  </si>
  <si>
    <t>登岗镇</t>
  </si>
  <si>
    <t>登岗村</t>
  </si>
  <si>
    <t>朝兴里、迎薰里等道路巷道的硬底化</t>
  </si>
  <si>
    <t>登岗社</t>
  </si>
  <si>
    <t>朝兴里、迎薰里等道路巷道进行硬底化，总面积约5125.45平方米。</t>
  </si>
  <si>
    <t>改善农村人居环境，实现硬底化全面覆盖。</t>
  </si>
  <si>
    <t>田中联社村内巷道硬底化项目</t>
  </si>
  <si>
    <t>田中社</t>
  </si>
  <si>
    <t>面前片通道硬底化4条，约239平方及地下排水设施。</t>
  </si>
  <si>
    <t>高美村道路改造及巷道硬底化</t>
  </si>
  <si>
    <t>高美社</t>
  </si>
  <si>
    <t>后头沟厅至关爷宫前路段长约250米，宽约6米，旱秧质住宅片区五条巷道总长约500米，宽约3米，升级改造为水泥混凝土路面。</t>
  </si>
  <si>
    <t>高美村水管改造项目</t>
  </si>
  <si>
    <t>现水管已用多年，水路多处生锈破损，重新修缮，全长约6000米.涉及300户1299多人用水安全。</t>
  </si>
  <si>
    <t>改善农村人居环境，提升饮水安全。</t>
  </si>
  <si>
    <t>孙畔村水管改造项目</t>
  </si>
  <si>
    <t>孙畔社</t>
  </si>
  <si>
    <t>现水管已用多年，水路多处生锈破损，重新修缮，全长约5700米，水表279个，确保用水安全。</t>
  </si>
  <si>
    <t>改善农村人居环境，提升村居面貌。</t>
  </si>
  <si>
    <t>宅下灌渠改造提升项目</t>
  </si>
  <si>
    <t>宅下社</t>
  </si>
  <si>
    <t>东引线灌渠全长1公里，涉及农田299多亩，修砌加固渠道和维修沿线闸口涵管灌溉区，打通灌渠与炮浮主渠道连接。</t>
  </si>
  <si>
    <t>完善基础配套设施，提高农田产量，增加村民经济收入。</t>
  </si>
  <si>
    <t>宅下面堂片提升项目</t>
  </si>
  <si>
    <t>起点东厝老厅座至西厝老厅客，长约799米，墙面破旧全部翻新，围墙更新。</t>
  </si>
  <si>
    <t>提升农村人居环境。</t>
  </si>
  <si>
    <t>安乐村</t>
  </si>
  <si>
    <t>安乐村埕面硬底化及配套设施</t>
  </si>
  <si>
    <t>安乐村中心埕面占地面积约3000平方，部分破损道路进行硬底化，并配套建设排水亮化等配套设施。</t>
  </si>
  <si>
    <t>提升农村人居环境，丰富村民休闲娱乐活动空间。</t>
  </si>
  <si>
    <t>安乐市场至桥头口段前村道路升级改造项目</t>
  </si>
  <si>
    <t>安乐村口段前至安乐市场（330米*8米）进行硬底化提升。</t>
  </si>
  <si>
    <t>方便村民出行，为农村发展提供交通保障。</t>
  </si>
  <si>
    <t>白宫村道路升级改造项目</t>
  </si>
  <si>
    <t>白宫社</t>
  </si>
  <si>
    <t>白宫社白宫坑口路（300米*6米）进行硬底化提升。</t>
  </si>
  <si>
    <t>朱里村道路升级改造项目</t>
  </si>
  <si>
    <t>朱里社</t>
  </si>
  <si>
    <t>朱里村至官路（480米*6米）；通堤顶路（700米*6米）；柴枋桥至村道（280米*3.5米）进行硬底化提升。</t>
  </si>
  <si>
    <t>沟边村</t>
  </si>
  <si>
    <t>溪边合作社安全饮水主管道老化修建项目</t>
  </si>
  <si>
    <t>溪边社</t>
  </si>
  <si>
    <t>溪边合作社村内自来水管道老化改造全长6公里，惠及全村人口，确保用水安全。</t>
  </si>
  <si>
    <t>解决整个自然村所有人口的安全饮水问题，受益本村321户，1368人。</t>
  </si>
  <si>
    <t>溪边合作社下洋路</t>
  </si>
  <si>
    <t>溪边合作社下洋路约长300米，宽3米硬底化及配套排水。</t>
  </si>
  <si>
    <t>提升农村人居环境，方便村民出行，为农村发展提供交通保障。</t>
  </si>
  <si>
    <t>沟边合作社尖厝沟面前路</t>
  </si>
  <si>
    <t>沟边社</t>
  </si>
  <si>
    <t>沟边合作社尖厝沟面前路约长400米，宽5米硬底化及配套排水。</t>
  </si>
  <si>
    <t>沟边村桃潮社道路硬底化项目</t>
  </si>
  <si>
    <t>桃潮社</t>
  </si>
  <si>
    <t>对桃潮合作社村道硬底化，位于潮惠高速旁道路约长700米，宽4米；西厝前路约长400米，宽4米等硬底化及配套排水设施。</t>
  </si>
  <si>
    <t>光明村</t>
  </si>
  <si>
    <t>光明村河溪社村道巷道硬底化项目</t>
  </si>
  <si>
    <t>河溪社</t>
  </si>
  <si>
    <t>对河溪社村道硬底化长550米，3米，1650平方米，巷道硬底化长800米，宽4米，3200平方米并配套建设排水沟等设施；草埔池旁安装石栏杆及步行砖灯光等配套设施。</t>
  </si>
  <si>
    <t>提升农村人居环境，打造特色精品村，方便村民出行，给群众活动场地。为经济发展提供交通保障。</t>
  </si>
  <si>
    <t>光明村河溪社水龙安装项目</t>
  </si>
  <si>
    <t>现水管已用多年，水路多处生锈破损，重新修缮及更换水表，确保用水安全。</t>
  </si>
  <si>
    <t>解决安全饮水问题，受益本村162户765人。</t>
  </si>
  <si>
    <t>光明村光明社村道巷道硬底化项目</t>
  </si>
  <si>
    <t>光明社</t>
  </si>
  <si>
    <t>巷道硬底化长700米，宽3.6米共2520平方米；村道硬底化长800米，宽8米共6400平方米，并配套建设排水亮化等配套设施。</t>
  </si>
  <si>
    <t>提升农村人居环境，打造特色精品村，方便村民出行，为经济发展提供交通保障。</t>
  </si>
  <si>
    <t>黄西村</t>
  </si>
  <si>
    <t>寨内村道路埕面硬底化建设项目</t>
  </si>
  <si>
    <t>寨内社</t>
  </si>
  <si>
    <t>寨内水关路至塘畔路段，路长约130米，宽约2米硬底化及配套排水；寨内祠堂前长110米，宽14米，1540平方硬底化增加健身器材;寨内小组鸟仔片埕面5000平方硬底化、绿化、路灯；及池墘四周设防护栏，清淤引入韩江水，把死水变活水。</t>
  </si>
  <si>
    <t>提升农村人居环境，方便村民出行，为经济发展提供交通保障，受益人口750人。</t>
  </si>
  <si>
    <t>寨内小组标准化公厕建设项目</t>
  </si>
  <si>
    <t>按照三类标准，改造提升公厕一座。</t>
  </si>
  <si>
    <t>提升农村人居环境，受益人口750人。</t>
  </si>
  <si>
    <t>黄西小组道路建设项目</t>
  </si>
  <si>
    <t>黄西社</t>
  </si>
  <si>
    <t>起点黄西小组池前路，终点二支后新大路，全长500米，宽6米，共3000平方米的硬底化道路硬底化及配套排水。</t>
  </si>
  <si>
    <t>提升农村人居环境，方便村民出行，为经济发展提供交通保障，受益人口2800人。</t>
  </si>
  <si>
    <t>黄西小组近仁居埕面、后头溪埕面硬底化项目</t>
  </si>
  <si>
    <t>黄西小组近仁居埕面1200平方米、头溪埕面硬底化1800平方米，配套排水绿化亮化等设施。</t>
  </si>
  <si>
    <t>彭厝村</t>
  </si>
  <si>
    <t>彭厝村信号塔边至芝卿厝前；中心大道至静辉等道路</t>
  </si>
  <si>
    <t>在信号塔边至芝卿厝前路段建道路7条（含巷道），全长约658米、宽度1.4-6米，面积约1896平方米硬底化及配套排水；在中心大道至静辉路段建道路7条（含巷道），全长约1109.2米、宽度2.1-5米，面积约4441.8平方米硬底化及配套排水。</t>
  </si>
  <si>
    <t>提升农村人居环境，实现村道硬底化全覆盖，受益3000多人口。</t>
  </si>
  <si>
    <t>彭厝村农房微改造工程二期</t>
  </si>
  <si>
    <t>持续改造提升典型村示范，打造1.西门前至柑园路外墙，2.南厝前外墙，3.东厝前，4.大宫前等外墙平整、喷涂等示范片区。</t>
  </si>
  <si>
    <t>提升全村整体农房风貌，建设美丽乡村，受益3000多人口。</t>
  </si>
  <si>
    <t>仁美村</t>
  </si>
  <si>
    <t>仁美后巷社大陇洋新区道路建设项目</t>
  </si>
  <si>
    <t>后巷社</t>
  </si>
  <si>
    <t>建设大陇洋新区1路，全长约100米，路面宽约6米；大陇洋新区2路，全长约100米，路面宽约6米；大陇洋新区3路，全长约100米你，路面宽约8米；大陇洋新区4路，全长约100米，路面宽约6米，金钟新区1路铺设混凝土路面全长100米，路面宽6米；金钟新区2路，全长约100米，路面宽约6米；金钟新区3路，全长约100米，路面宽约6米等道路硬底化及配套排水。</t>
  </si>
  <si>
    <t>提升农村人居环境，实现硬底化全面覆盖。</t>
  </si>
  <si>
    <t>三坑村</t>
  </si>
  <si>
    <t>方坑合作社农田水沟排洪沟及农田机耕路建设项目</t>
  </si>
  <si>
    <t>方坑社</t>
  </si>
  <si>
    <t>建设农田机耕路全长约1500米、宽约3米道路硬底化及配套排水设施；建设排洪沟渠长约4000米、宽约0.8米、面前片冬修水利沟渠长400米。</t>
  </si>
  <si>
    <t>提升农村人居环境，扩大农业产业效应，实现村道硬底化全覆盖，受益1400多人口。</t>
  </si>
  <si>
    <t>三坑村综合文化中心健身广场</t>
  </si>
  <si>
    <t>综合文化中心健身广场约2800平方硬底化及配套排水设施。</t>
  </si>
  <si>
    <t>农业产业园配套设施（二期）</t>
  </si>
  <si>
    <t>登岗镇人民政府</t>
  </si>
  <si>
    <t>建设农业产业配套设施，具体新建580亩水肥一体化节水喷灌设施，周边农田进行排灌系统修缮，改良土壤，提升地力。</t>
  </si>
  <si>
    <t>进一步扩大产业发展配套设施建设，辐射周边村集体带动村民经济收入增加。</t>
  </si>
  <si>
    <t>2025年驻镇帮镇扶村工作队经费</t>
  </si>
  <si>
    <t>登岗镇驻镇帮镇扶村工作队</t>
  </si>
  <si>
    <t>开展日常办公、学习培训、走访调研、交通及宣传等费用。</t>
  </si>
  <si>
    <t>协调推进巩固拓展脱贫攻坚成果和乡村振兴工作。</t>
  </si>
  <si>
    <t>2025年安乐村村庄绿化项目</t>
  </si>
  <si>
    <t>因地制宜采购和种植胸径2-8厘米的香樟和黄金球树苗1400棵，并加强后期管护，确保树苗成活率，提升村庄绿化水平</t>
  </si>
  <si>
    <t>改善农村人居环境，提升村居绿化水平</t>
  </si>
  <si>
    <t>2025年登岗村村庄绿化项目</t>
  </si>
  <si>
    <t>因地制宜采购和种植胸径2-8厘米的树苗1600棵，并加强后期管护，确保树苗成活率，提升村庄绿化水平</t>
  </si>
  <si>
    <t>2025年沟边村村庄绿化项目</t>
  </si>
  <si>
    <t>因地制宜采购和种植胸径2-8厘米的树苗1900棵，并加强后期管护，确保树苗成活率，提升村庄绿化水平</t>
  </si>
  <si>
    <t>2025年光明村村庄绿化项目</t>
  </si>
  <si>
    <t>因地制宜采购和种植胸径2-8厘米的树苗1700棵，并加强后期管护，确保树苗成活率，提升村庄绿化水平</t>
  </si>
  <si>
    <t>2025年黄西村村庄绿化项目</t>
  </si>
  <si>
    <t>因地制宜采购和种植胸径2-8厘米的树苗1500棵，并加强后期管护，确保树苗成活率，提升村庄绿化水平</t>
  </si>
  <si>
    <t>2025年三坑村村庄绿化项目</t>
  </si>
  <si>
    <t>因地制宜采购和种植胸径2-8厘米的树苗800棵，并加强后期管护，确保树苗成活率，提升村庄绿化水平</t>
  </si>
  <si>
    <t>2025年彭厝村村庄绿化项目</t>
  </si>
  <si>
    <t>因地制宜采购和种植胸径5-8厘米的火山榕和小灌木树苗1000棵，并加强后期管护，确保树苗成活率，提升村庄绿化水平</t>
  </si>
  <si>
    <t>浦口村</t>
  </si>
  <si>
    <t>2025年浦口村村庄绿化项目</t>
  </si>
  <si>
    <t>因地制宜采购和种植胸径2-8厘米的树苗1800棵，并加强后期管护，确保树苗成活率，提升村庄绿化水平</t>
  </si>
  <si>
    <t>埔上村</t>
  </si>
  <si>
    <t>2025年埔上村村庄绿化项目</t>
  </si>
  <si>
    <t>2025年仁美村村庄绿化项目</t>
  </si>
  <si>
    <t>因地制宜采购和种植胸径2-8厘米的树苗2000棵，并加强后期管护，确保树苗成活率，提升村庄绿化水平</t>
  </si>
  <si>
    <t>西淇村</t>
  </si>
  <si>
    <t>2025年西淇村村庄绿化项目</t>
  </si>
  <si>
    <t>许厝村</t>
  </si>
  <si>
    <t>2025年许厝村村庄绿化项目</t>
  </si>
  <si>
    <t>因地制宜采购和种植胸径2-8厘米的树苗700棵，并加强后期管护，确保树苗成活率，提升村庄绿化水平</t>
  </si>
  <si>
    <t>洋淇村</t>
  </si>
  <si>
    <t>2025年洋淇村村庄绿化项目</t>
  </si>
  <si>
    <t>渔湖街道</t>
  </si>
  <si>
    <t>晓曦幼儿园前道路改造提升</t>
  </si>
  <si>
    <t>渔湖街道办事处</t>
  </si>
  <si>
    <t>对晓曦幼儿园前道路约280米、宽约12米，进行改造提升，铺设柏油，并配套路灯照明、排污排水等。</t>
  </si>
  <si>
    <t>提升人居环境和城市品位，方便村民出行。</t>
  </si>
  <si>
    <t>渔湖中路升级改造（二期）</t>
  </si>
  <si>
    <t>对渔湖中路（从红路灯起至仙阳加油站止）1.024公里，进行高标准改造提升，铺设柏油路面，设置人行道，配套绿化、路灯照明、排污排水等。</t>
  </si>
  <si>
    <t>方便群众出行，提升人居环境。</t>
  </si>
  <si>
    <t>义和东路主干道路灯建设</t>
  </si>
  <si>
    <t>在义和东路主干道（长约1200米）双侧新增路灯100盏。</t>
  </si>
  <si>
    <t>提升人居环境，方便居民出行。</t>
  </si>
  <si>
    <t>渔湖街道充电桩建设项目</t>
  </si>
  <si>
    <t>拟在渔湖街道居委桥头公园处建设充电桩，预计建设10个，并配套相关服务设施。</t>
  </si>
  <si>
    <t>充分便民利民，实现绿色低碳发展，增加经济收入。</t>
  </si>
  <si>
    <t>渔湖街道驻镇帮镇扶村工作队</t>
  </si>
  <si>
    <t>长美村</t>
  </si>
  <si>
    <t>党群服务中心西侧基础设施项目提升</t>
  </si>
  <si>
    <t>建设村民活动场所，在附近新建公厕一座，并配套运动器材等相关基础设施等。</t>
  </si>
  <si>
    <t>为村民日常休闲、运动提供一个好去处，解决农村基础设施缺乏，满足群众精神文化需求，进一步提升乡村环境。</t>
  </si>
  <si>
    <t>长美村村庄绿化项目</t>
  </si>
  <si>
    <t>在党群服务中心旁边面积约700平方米，对植树基地进行平整，种植榄仁约200棵。</t>
  </si>
  <si>
    <t>仙阳村</t>
  </si>
  <si>
    <t>渡二路西段硬底化建设</t>
  </si>
  <si>
    <t>对仙阳村渡头通往榕东路主道进行硬底化建设，长120米，宽12米，并配套排污、排水等。</t>
  </si>
  <si>
    <t>提升人居环境，方便村民出行。</t>
  </si>
  <si>
    <t>阳美村</t>
  </si>
  <si>
    <t>富远富心路建设</t>
  </si>
  <si>
    <t>富远寨中心连接粮所前道路建设，方便全村出行，道路全长约2000米，新建道路，铺设沥青，配套排水路灯等设施。</t>
  </si>
  <si>
    <t>提升农村人居环境，解决村民出行困难问题，方便村民出行。</t>
  </si>
  <si>
    <t>富远村道改造提升</t>
  </si>
  <si>
    <t>富远村公所至长富路村道改造提升，全长约1000米，铺设柏油并配套植绿、排污、照明等设施。</t>
  </si>
  <si>
    <t>提升农村人居环境，方便村民出行。</t>
  </si>
  <si>
    <t>富远大埕改造提升</t>
  </si>
  <si>
    <t>对富远寨东、寨东、寨西三处大埕进行铺设柏油，划分车位，配套植绿、排污、照明等设施。</t>
  </si>
  <si>
    <t>实现农村和谐美丽，干净整洁，规范有序。</t>
  </si>
  <si>
    <t>富远村路口升级提升</t>
  </si>
  <si>
    <t>富远村连接望江北路5个路口硬底化并配套绿化、照明、监控、安全标识等设施；车场路口建设古寨门。</t>
  </si>
  <si>
    <t>提升农村人居环境，消除安全隐患，方便村民出行。</t>
  </si>
  <si>
    <t>港口村</t>
  </si>
  <si>
    <t>渔港路及周边改造提升项目</t>
  </si>
  <si>
    <t>对渔港路长约1.3公里、宽约10米，进行改造提升，铺设沥青路面，并配套路灯照明、排污排水等。</t>
  </si>
  <si>
    <t>寨前围地埕硬底化建设</t>
  </si>
  <si>
    <t>该项目占地面积约2000平方米。平整后覆盖混凝土工程、配套排水排污及路灯。</t>
  </si>
  <si>
    <t>解决周围村民出行不方便问题。</t>
  </si>
  <si>
    <t>潘厝围地埕硬底化建设</t>
  </si>
  <si>
    <t>该项目占地面积约1500平方米。平整后覆盖混凝土工程、配套排水排污及路灯。</t>
  </si>
  <si>
    <t>方便村民交通出行，提高村民的生活环境水平。</t>
  </si>
  <si>
    <t>寨前围三壁联地埕改造项目</t>
  </si>
  <si>
    <t>该项目占地面积约800平方米。平整后覆盖混凝土工程、配套排水排污及路灯。</t>
  </si>
  <si>
    <t>新厝围地埕改造项目</t>
  </si>
  <si>
    <t>该项目占地面积约3000平方米。平整后覆盖混凝土工程、配套排水排污及路灯。</t>
  </si>
  <si>
    <t>袁厝围干渠改造</t>
  </si>
  <si>
    <t>该项目占地面积约800米X12米，配套2米直径长的排水管及排水排污、路灯等基础设施。</t>
  </si>
  <si>
    <t>解决一下雨村民出行难和渗水生活难问题，打造村民宜居生活环境。</t>
  </si>
  <si>
    <t>港口村充电桩建设项目</t>
  </si>
  <si>
    <t>在渔湖路旁港口村渔港路交叉处建设安装一套带液冷超快充，10-12枪约40万元，变压器一台30万元。</t>
  </si>
  <si>
    <t>港口村村庄绿化项目</t>
  </si>
  <si>
    <r>
      <rPr>
        <sz val="12"/>
        <rFont val="SimSun"/>
        <charset val="134"/>
      </rPr>
      <t>渔</t>
    </r>
    <r>
      <rPr>
        <sz val="12"/>
        <rFont val="Meiryo"/>
        <charset val="134"/>
      </rPr>
      <t>湖街道</t>
    </r>
    <r>
      <rPr>
        <sz val="12"/>
        <rFont val="SimSun"/>
        <charset val="134"/>
      </rPr>
      <t>办</t>
    </r>
    <r>
      <rPr>
        <sz val="12"/>
        <rFont val="Meiryo"/>
        <charset val="134"/>
      </rPr>
      <t>事</t>
    </r>
    <r>
      <rPr>
        <sz val="12"/>
        <rFont val="SimSun"/>
        <charset val="134"/>
      </rPr>
      <t>处</t>
    </r>
  </si>
  <si>
    <t>在榕港路潘厝围北侧（面积约900㎡）种植叶榄仁60棵、桂花70棵、罗汉松40棵，地面铺草皮面积700㎡，并平整场地，填种植土，四周垒砌花圃等。</t>
  </si>
  <si>
    <t>渔江村</t>
  </si>
  <si>
    <t>江夏综合市场提升改造</t>
  </si>
  <si>
    <t>对市场通道地砖、厕所及排污管进行改造。</t>
  </si>
  <si>
    <t>水衫林及周边环境整治提升</t>
  </si>
  <si>
    <t>拆除水衫林及周边违章搭建物，对路面进行硬底化，并对周边空地进行清理整治提升，配套路灯照明、排污排水等基础设施。</t>
  </si>
  <si>
    <t>进一步提升乡村人居环境。</t>
  </si>
  <si>
    <t>金厦路改造提升</t>
  </si>
  <si>
    <t>对金厦路（望江北路-江夏桥段-渔池前路-发展大道西侧）进行改造提升（长约700米，宽约12米），铺设柏油，设置人行道，配套照明、排污等。</t>
  </si>
  <si>
    <t>渔江村村庄绿化项目</t>
  </si>
  <si>
    <t>在西港路口西侧种植叶榄仁60棵，面积约350㎡、在义和桥东面引桥两侧种植桂花100棵，鸿运100棵，面积约200㎡，并平整场地，填种植土，四周垒砌花圃等。</t>
  </si>
  <si>
    <t>和美村</t>
  </si>
  <si>
    <t>和美村充电桩建设项目</t>
  </si>
  <si>
    <t>在湖心路东洪垃圾站旁建设安装一套带液冷快充，10--12枪，约投入40万元。</t>
  </si>
  <si>
    <t>福田村</t>
  </si>
  <si>
    <t>福田村村庄绿化项目</t>
  </si>
  <si>
    <t>在沟尾溪至池内溪两边种花草，全长650米，种植三角梅，茶花，桂花约700棵。四边垒砌花圃，并平整清理。</t>
  </si>
  <si>
    <t>合计</t>
  </si>
  <si>
    <t>注：项目类型请从下拉菜单中选择。</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</si>
</sst>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b/>
      <sz val="11"/>
      <name val="宋体"/>
      <charset val="134"/>
    </font>
    <font>
      <sz val="11"/>
      <name val="楷体_GB2312"/>
      <charset val="134"/>
    </font>
    <font>
      <sz val="11"/>
      <name val="宋体"/>
      <charset val="134"/>
    </font>
    <font>
      <sz val="11"/>
      <name val="宋体"/>
      <charset val="134"/>
      <scheme val="minor"/>
    </font>
    <font>
      <b/>
      <sz val="20"/>
      <name val="楷体_GB2312"/>
      <charset val="134"/>
    </font>
    <font>
      <b/>
      <sz val="11"/>
      <name val="楷体_GB2312"/>
      <charset val="134"/>
    </font>
    <font>
      <sz val="10"/>
      <name val="仿宋"/>
      <charset val="134"/>
    </font>
    <font>
      <sz val="10"/>
      <name val="仿宋"/>
      <charset val="0"/>
    </font>
    <font>
      <b/>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SimSun"/>
      <charset val="134"/>
    </font>
    <font>
      <sz val="12"/>
      <name val="Meiryo"/>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7">
    <xf numFmtId="0" fontId="0" fillId="0" borderId="0" xfId="0">
      <alignment vertical="center"/>
    </xf>
    <xf numFmtId="0" fontId="1" fillId="0" borderId="0" xfId="0" applyNumberFormat="1" applyFont="1" applyFill="1" applyBorder="1" applyAlignment="1" applyProtection="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4" fillId="0" borderId="0" xfId="0" applyFont="1" applyFill="1">
      <alignment vertical="center"/>
    </xf>
    <xf numFmtId="0" fontId="5" fillId="0" borderId="0" xfId="0" applyNumberFormat="1" applyFont="1" applyFill="1" applyBorder="1" applyAlignment="1" applyProtection="1">
      <alignment horizontal="center" vertical="center" wrapText="1"/>
    </xf>
    <xf numFmtId="0" fontId="6" fillId="0" borderId="1" xfId="0" applyFont="1" applyFill="1" applyBorder="1" applyAlignment="1">
      <alignment horizontal="left" vertical="center" wrapText="1"/>
    </xf>
    <xf numFmtId="0" fontId="6" fillId="0" borderId="2" xfId="0" applyNumberFormat="1" applyFont="1" applyFill="1" applyBorder="1" applyAlignment="1" applyProtection="1">
      <alignment horizontal="center" vertical="center"/>
    </xf>
    <xf numFmtId="0" fontId="7" fillId="0" borderId="2" xfId="0" applyFont="1" applyFill="1" applyBorder="1" applyAlignment="1">
      <alignment horizontal="center" vertical="center" wrapText="1"/>
    </xf>
    <xf numFmtId="0" fontId="2" fillId="0" borderId="2" xfId="0" applyNumberFormat="1" applyFont="1" applyFill="1" applyBorder="1" applyAlignment="1" applyProtection="1">
      <alignment horizontal="center" vertical="center"/>
    </xf>
    <xf numFmtId="0" fontId="7" fillId="0" borderId="2" xfId="0" applyFont="1" applyFill="1" applyBorder="1" applyAlignment="1">
      <alignment horizontal="center" vertical="center"/>
    </xf>
    <xf numFmtId="176" fontId="7"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7"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4" fillId="0" borderId="2" xfId="0"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76"/>
  <sheetViews>
    <sheetView tabSelected="1" workbookViewId="0">
      <selection activeCell="F173" sqref="F173"/>
    </sheetView>
  </sheetViews>
  <sheetFormatPr defaultColWidth="8.99074074074074" defaultRowHeight="12.75"/>
  <cols>
    <col min="1" max="1" width="7.59259259259259" style="5" customWidth="1"/>
    <col min="2" max="4" width="8.59259259259259" style="5" customWidth="1"/>
    <col min="5" max="7" width="13.5925925925926" style="5" customWidth="1"/>
    <col min="8" max="8" width="14.3240740740741" style="5" customWidth="1"/>
    <col min="9" max="9" width="38.3703703703704" style="5" customWidth="1"/>
    <col min="10" max="10" width="33.5092592592593" style="5" customWidth="1"/>
    <col min="11" max="11" width="10.462962962963" style="5"/>
    <col min="12" max="12" width="9.88888888888889" style="5" customWidth="1"/>
    <col min="13" max="13" width="9.34259259259259" style="5"/>
    <col min="14" max="14" width="7.75" style="5" customWidth="1"/>
    <col min="15" max="16384" width="8.99074074074074" style="5"/>
  </cols>
  <sheetData>
    <row r="1" s="1" customFormat="1" ht="55" customHeight="1" spans="2:14">
      <c r="B1" s="6" t="s">
        <v>0</v>
      </c>
      <c r="C1" s="6"/>
      <c r="D1" s="6"/>
      <c r="E1" s="6"/>
      <c r="F1" s="6"/>
      <c r="G1" s="6"/>
      <c r="H1" s="6"/>
      <c r="I1" s="6"/>
      <c r="J1" s="6"/>
      <c r="K1" s="6"/>
      <c r="L1" s="6"/>
      <c r="M1" s="6"/>
      <c r="N1" s="6"/>
    </row>
    <row r="2" s="2" customFormat="1" ht="32" hidden="1" customHeight="1" spans="2:14">
      <c r="B2" s="7" t="s">
        <v>1</v>
      </c>
      <c r="C2" s="7"/>
      <c r="D2" s="7"/>
      <c r="E2" s="7"/>
      <c r="F2" s="7"/>
      <c r="G2" s="7"/>
      <c r="H2" s="7"/>
      <c r="I2" s="7"/>
      <c r="J2" s="7"/>
      <c r="K2" s="7"/>
      <c r="L2" s="7"/>
      <c r="M2" s="7"/>
      <c r="N2" s="7"/>
    </row>
    <row r="3" s="3" customFormat="1" ht="29" customHeight="1" spans="1:14">
      <c r="A3" s="8" t="s">
        <v>2</v>
      </c>
      <c r="B3" s="8" t="s">
        <v>3</v>
      </c>
      <c r="C3" s="8" t="s">
        <v>4</v>
      </c>
      <c r="D3" s="8" t="s">
        <v>5</v>
      </c>
      <c r="E3" s="8" t="s">
        <v>6</v>
      </c>
      <c r="F3" s="8" t="s">
        <v>7</v>
      </c>
      <c r="G3" s="8" t="s">
        <v>8</v>
      </c>
      <c r="H3" s="8" t="s">
        <v>9</v>
      </c>
      <c r="I3" s="8" t="s">
        <v>10</v>
      </c>
      <c r="J3" s="8" t="s">
        <v>11</v>
      </c>
      <c r="K3" s="14" t="s">
        <v>12</v>
      </c>
      <c r="L3" s="14"/>
      <c r="M3" s="14"/>
      <c r="N3" s="15" t="s">
        <v>13</v>
      </c>
    </row>
    <row r="4" s="3" customFormat="1" ht="15" customHeight="1" spans="1:14">
      <c r="A4" s="8"/>
      <c r="B4" s="8"/>
      <c r="C4" s="8"/>
      <c r="D4" s="8"/>
      <c r="E4" s="8"/>
      <c r="F4" s="8"/>
      <c r="G4" s="8"/>
      <c r="H4" s="8"/>
      <c r="I4" s="8"/>
      <c r="J4" s="8"/>
      <c r="K4" s="14" t="s">
        <v>14</v>
      </c>
      <c r="L4" s="15" t="s">
        <v>15</v>
      </c>
      <c r="M4" s="8" t="s">
        <v>16</v>
      </c>
      <c r="N4" s="16"/>
    </row>
    <row r="5" s="3" customFormat="1" ht="15" customHeight="1" spans="1:14">
      <c r="A5" s="8"/>
      <c r="B5" s="8"/>
      <c r="C5" s="8"/>
      <c r="D5" s="8"/>
      <c r="E5" s="8"/>
      <c r="F5" s="8"/>
      <c r="G5" s="8"/>
      <c r="H5" s="8"/>
      <c r="I5" s="8"/>
      <c r="J5" s="8"/>
      <c r="K5" s="14"/>
      <c r="L5" s="17"/>
      <c r="M5" s="8"/>
      <c r="N5" s="17"/>
    </row>
    <row r="6" s="3" customFormat="1" ht="108" customHeight="1" spans="1:14">
      <c r="A6" s="9">
        <v>1</v>
      </c>
      <c r="B6" s="9" t="s">
        <v>17</v>
      </c>
      <c r="C6" s="10" t="s">
        <v>18</v>
      </c>
      <c r="D6" s="10" t="s">
        <v>18</v>
      </c>
      <c r="E6" s="9" t="s">
        <v>19</v>
      </c>
      <c r="F6" s="9" t="s">
        <v>20</v>
      </c>
      <c r="G6" s="9" t="s">
        <v>21</v>
      </c>
      <c r="H6" s="9" t="s">
        <v>22</v>
      </c>
      <c r="I6" s="18" t="s">
        <v>23</v>
      </c>
      <c r="J6" s="18" t="s">
        <v>24</v>
      </c>
      <c r="K6" s="9">
        <f>SUM(L6:M6)</f>
        <v>40</v>
      </c>
      <c r="L6" s="9">
        <v>40</v>
      </c>
      <c r="M6" s="8"/>
      <c r="N6" s="14"/>
    </row>
    <row r="7" s="4" customFormat="1" ht="130" customHeight="1" spans="1:14">
      <c r="A7" s="9">
        <v>2</v>
      </c>
      <c r="B7" s="9" t="s">
        <v>17</v>
      </c>
      <c r="C7" s="9" t="s">
        <v>25</v>
      </c>
      <c r="D7" s="9" t="s">
        <v>26</v>
      </c>
      <c r="E7" s="9" t="s">
        <v>27</v>
      </c>
      <c r="F7" s="9" t="s">
        <v>28</v>
      </c>
      <c r="G7" s="9" t="s">
        <v>29</v>
      </c>
      <c r="H7" s="9" t="s">
        <v>30</v>
      </c>
      <c r="I7" s="18" t="s">
        <v>31</v>
      </c>
      <c r="J7" s="18" t="s">
        <v>32</v>
      </c>
      <c r="K7" s="9">
        <f>SUM(L7:M7)</f>
        <v>1000</v>
      </c>
      <c r="L7" s="9">
        <v>400</v>
      </c>
      <c r="M7" s="9">
        <v>600</v>
      </c>
      <c r="N7" s="19"/>
    </row>
    <row r="8" s="4" customFormat="1" ht="120" customHeight="1" spans="1:14">
      <c r="A8" s="9">
        <v>3</v>
      </c>
      <c r="B8" s="9" t="s">
        <v>17</v>
      </c>
      <c r="C8" s="9" t="s">
        <v>25</v>
      </c>
      <c r="D8" s="9" t="s">
        <v>33</v>
      </c>
      <c r="E8" s="9" t="s">
        <v>34</v>
      </c>
      <c r="F8" s="9" t="s">
        <v>28</v>
      </c>
      <c r="G8" s="9" t="s">
        <v>21</v>
      </c>
      <c r="H8" s="9" t="s">
        <v>33</v>
      </c>
      <c r="I8" s="18" t="s">
        <v>35</v>
      </c>
      <c r="J8" s="18" t="s">
        <v>36</v>
      </c>
      <c r="K8" s="9">
        <f>SUM(L8:M8)</f>
        <v>960</v>
      </c>
      <c r="L8" s="9">
        <v>60</v>
      </c>
      <c r="M8" s="9">
        <v>900</v>
      </c>
      <c r="N8" s="19"/>
    </row>
    <row r="9" s="5" customFormat="1" ht="48.45" spans="1:14">
      <c r="A9" s="9">
        <v>4</v>
      </c>
      <c r="B9" s="9" t="s">
        <v>17</v>
      </c>
      <c r="C9" s="9" t="s">
        <v>25</v>
      </c>
      <c r="D9" s="9" t="s">
        <v>37</v>
      </c>
      <c r="E9" s="9" t="s">
        <v>38</v>
      </c>
      <c r="F9" s="9" t="s">
        <v>39</v>
      </c>
      <c r="G9" s="9" t="s">
        <v>29</v>
      </c>
      <c r="H9" s="9" t="s">
        <v>40</v>
      </c>
      <c r="I9" s="18" t="s">
        <v>41</v>
      </c>
      <c r="J9" s="18" t="s">
        <v>42</v>
      </c>
      <c r="K9" s="9">
        <f>SUM(L9:M9)</f>
        <v>180</v>
      </c>
      <c r="L9" s="9">
        <v>180</v>
      </c>
      <c r="M9" s="9"/>
      <c r="N9" s="20"/>
    </row>
    <row r="10" s="5" customFormat="1" ht="48.45" spans="1:14">
      <c r="A10" s="9">
        <v>5</v>
      </c>
      <c r="B10" s="9" t="s">
        <v>17</v>
      </c>
      <c r="C10" s="9" t="s">
        <v>25</v>
      </c>
      <c r="D10" s="9" t="s">
        <v>37</v>
      </c>
      <c r="E10" s="9" t="s">
        <v>43</v>
      </c>
      <c r="F10" s="9" t="s">
        <v>39</v>
      </c>
      <c r="G10" s="9" t="s">
        <v>29</v>
      </c>
      <c r="H10" s="9" t="s">
        <v>44</v>
      </c>
      <c r="I10" s="18" t="s">
        <v>45</v>
      </c>
      <c r="J10" s="18" t="s">
        <v>46</v>
      </c>
      <c r="K10" s="9">
        <f>SUM(L10:M10)</f>
        <v>250</v>
      </c>
      <c r="L10" s="9">
        <v>250</v>
      </c>
      <c r="M10" s="9"/>
      <c r="N10" s="20"/>
    </row>
    <row r="11" s="5" customFormat="1" ht="36.35" spans="1:14">
      <c r="A11" s="9">
        <v>6</v>
      </c>
      <c r="B11" s="9" t="s">
        <v>17</v>
      </c>
      <c r="C11" s="9" t="s">
        <v>25</v>
      </c>
      <c r="D11" s="9" t="s">
        <v>47</v>
      </c>
      <c r="E11" s="9" t="s">
        <v>48</v>
      </c>
      <c r="F11" s="9" t="s">
        <v>39</v>
      </c>
      <c r="G11" s="9" t="s">
        <v>29</v>
      </c>
      <c r="H11" s="9" t="s">
        <v>49</v>
      </c>
      <c r="I11" s="18" t="s">
        <v>50</v>
      </c>
      <c r="J11" s="18" t="s">
        <v>51</v>
      </c>
      <c r="K11" s="9">
        <f>SUM(L11:M11)</f>
        <v>80</v>
      </c>
      <c r="L11" s="9">
        <v>80</v>
      </c>
      <c r="M11" s="21"/>
      <c r="N11" s="20"/>
    </row>
    <row r="12" s="5" customFormat="1" ht="36.35" spans="1:14">
      <c r="A12" s="9">
        <v>7</v>
      </c>
      <c r="B12" s="9" t="s">
        <v>17</v>
      </c>
      <c r="C12" s="9" t="s">
        <v>25</v>
      </c>
      <c r="D12" s="9" t="s">
        <v>47</v>
      </c>
      <c r="E12" s="9" t="s">
        <v>52</v>
      </c>
      <c r="F12" s="9" t="s">
        <v>39</v>
      </c>
      <c r="G12" s="9" t="s">
        <v>29</v>
      </c>
      <c r="H12" s="9" t="s">
        <v>53</v>
      </c>
      <c r="I12" s="18" t="s">
        <v>54</v>
      </c>
      <c r="J12" s="18" t="s">
        <v>55</v>
      </c>
      <c r="K12" s="9">
        <f>SUM(L12:M12)</f>
        <v>85</v>
      </c>
      <c r="L12" s="9">
        <v>85</v>
      </c>
      <c r="M12" s="21"/>
      <c r="N12" s="20"/>
    </row>
    <row r="13" s="5" customFormat="1" ht="36.35" spans="1:14">
      <c r="A13" s="9">
        <v>8</v>
      </c>
      <c r="B13" s="9" t="s">
        <v>17</v>
      </c>
      <c r="C13" s="9" t="s">
        <v>25</v>
      </c>
      <c r="D13" s="9" t="s">
        <v>47</v>
      </c>
      <c r="E13" s="9" t="s">
        <v>56</v>
      </c>
      <c r="F13" s="9" t="s">
        <v>39</v>
      </c>
      <c r="G13" s="9" t="s">
        <v>29</v>
      </c>
      <c r="H13" s="9" t="s">
        <v>57</v>
      </c>
      <c r="I13" s="18" t="s">
        <v>58</v>
      </c>
      <c r="J13" s="18" t="s">
        <v>59</v>
      </c>
      <c r="K13" s="9">
        <f>SUM(L13:M13)</f>
        <v>85</v>
      </c>
      <c r="L13" s="9">
        <v>85</v>
      </c>
      <c r="M13" s="21"/>
      <c r="N13" s="20"/>
    </row>
    <row r="14" s="5" customFormat="1" ht="36.35" spans="1:14">
      <c r="A14" s="9">
        <v>9</v>
      </c>
      <c r="B14" s="9" t="s">
        <v>17</v>
      </c>
      <c r="C14" s="9" t="s">
        <v>25</v>
      </c>
      <c r="D14" s="9" t="s">
        <v>47</v>
      </c>
      <c r="E14" s="9" t="s">
        <v>60</v>
      </c>
      <c r="F14" s="9" t="s">
        <v>39</v>
      </c>
      <c r="G14" s="9" t="s">
        <v>29</v>
      </c>
      <c r="H14" s="9" t="s">
        <v>61</v>
      </c>
      <c r="I14" s="18" t="s">
        <v>62</v>
      </c>
      <c r="J14" s="18" t="s">
        <v>59</v>
      </c>
      <c r="K14" s="9">
        <f>SUM(L14:M14)</f>
        <v>90</v>
      </c>
      <c r="L14" s="9">
        <v>90</v>
      </c>
      <c r="M14" s="21"/>
      <c r="N14" s="20"/>
    </row>
    <row r="15" s="5" customFormat="1" ht="36.35" spans="1:14">
      <c r="A15" s="9">
        <v>10</v>
      </c>
      <c r="B15" s="9" t="s">
        <v>17</v>
      </c>
      <c r="C15" s="9" t="s">
        <v>25</v>
      </c>
      <c r="D15" s="9" t="s">
        <v>47</v>
      </c>
      <c r="E15" s="9" t="s">
        <v>63</v>
      </c>
      <c r="F15" s="9" t="s">
        <v>39</v>
      </c>
      <c r="G15" s="9" t="s">
        <v>29</v>
      </c>
      <c r="H15" s="9" t="s">
        <v>64</v>
      </c>
      <c r="I15" s="18" t="s">
        <v>65</v>
      </c>
      <c r="J15" s="18" t="s">
        <v>55</v>
      </c>
      <c r="K15" s="9">
        <f>SUM(L15:M15)</f>
        <v>85</v>
      </c>
      <c r="L15" s="9">
        <v>85</v>
      </c>
      <c r="M15" s="21"/>
      <c r="N15" s="20"/>
    </row>
    <row r="16" s="5" customFormat="1" ht="40" customHeight="1" spans="1:14">
      <c r="A16" s="9">
        <v>11</v>
      </c>
      <c r="B16" s="9" t="s">
        <v>17</v>
      </c>
      <c r="C16" s="9" t="s">
        <v>25</v>
      </c>
      <c r="D16" s="9" t="s">
        <v>66</v>
      </c>
      <c r="E16" s="9" t="s">
        <v>67</v>
      </c>
      <c r="F16" s="9" t="s">
        <v>39</v>
      </c>
      <c r="G16" s="9" t="s">
        <v>29</v>
      </c>
      <c r="H16" s="9" t="s">
        <v>68</v>
      </c>
      <c r="I16" s="18" t="s">
        <v>69</v>
      </c>
      <c r="J16" s="18" t="s">
        <v>55</v>
      </c>
      <c r="K16" s="9">
        <f>SUM(L16:M16)</f>
        <v>68</v>
      </c>
      <c r="L16" s="9">
        <v>68</v>
      </c>
      <c r="M16" s="9"/>
      <c r="N16" s="20"/>
    </row>
    <row r="17" s="5" customFormat="1" ht="40" customHeight="1" spans="1:14">
      <c r="A17" s="9">
        <v>12</v>
      </c>
      <c r="B17" s="9" t="s">
        <v>17</v>
      </c>
      <c r="C17" s="9" t="s">
        <v>25</v>
      </c>
      <c r="D17" s="9" t="s">
        <v>66</v>
      </c>
      <c r="E17" s="9" t="s">
        <v>70</v>
      </c>
      <c r="F17" s="9" t="s">
        <v>39</v>
      </c>
      <c r="G17" s="9" t="s">
        <v>29</v>
      </c>
      <c r="H17" s="9" t="s">
        <v>71</v>
      </c>
      <c r="I17" s="18" t="s">
        <v>72</v>
      </c>
      <c r="J17" s="18" t="s">
        <v>73</v>
      </c>
      <c r="K17" s="9">
        <f>SUM(L17:M17)</f>
        <v>120</v>
      </c>
      <c r="L17" s="9">
        <v>120</v>
      </c>
      <c r="M17" s="9"/>
      <c r="N17" s="20"/>
    </row>
    <row r="18" s="5" customFormat="1" ht="40" customHeight="1" spans="1:14">
      <c r="A18" s="9">
        <v>13</v>
      </c>
      <c r="B18" s="9" t="s">
        <v>17</v>
      </c>
      <c r="C18" s="9" t="s">
        <v>25</v>
      </c>
      <c r="D18" s="9" t="s">
        <v>66</v>
      </c>
      <c r="E18" s="9" t="s">
        <v>74</v>
      </c>
      <c r="F18" s="9" t="s">
        <v>39</v>
      </c>
      <c r="G18" s="9" t="s">
        <v>29</v>
      </c>
      <c r="H18" s="9" t="s">
        <v>75</v>
      </c>
      <c r="I18" s="18" t="s">
        <v>76</v>
      </c>
      <c r="J18" s="18" t="s">
        <v>59</v>
      </c>
      <c r="K18" s="9">
        <f>SUM(L18:M18)</f>
        <v>230</v>
      </c>
      <c r="L18" s="9">
        <v>230</v>
      </c>
      <c r="M18" s="9"/>
      <c r="N18" s="20"/>
    </row>
    <row r="19" s="5" customFormat="1" ht="191" customHeight="1" spans="1:14">
      <c r="A19" s="9">
        <v>14</v>
      </c>
      <c r="B19" s="9" t="s">
        <v>17</v>
      </c>
      <c r="C19" s="9" t="s">
        <v>25</v>
      </c>
      <c r="D19" s="9" t="s">
        <v>77</v>
      </c>
      <c r="E19" s="9" t="s">
        <v>78</v>
      </c>
      <c r="F19" s="9" t="s">
        <v>28</v>
      </c>
      <c r="G19" s="9" t="s">
        <v>29</v>
      </c>
      <c r="H19" s="9" t="s">
        <v>77</v>
      </c>
      <c r="I19" s="18" t="s">
        <v>79</v>
      </c>
      <c r="J19" s="18" t="s">
        <v>80</v>
      </c>
      <c r="K19" s="9">
        <f>SUM(L19:M19)</f>
        <v>250</v>
      </c>
      <c r="L19" s="9">
        <v>180</v>
      </c>
      <c r="M19" s="9">
        <v>70</v>
      </c>
      <c r="N19" s="20"/>
    </row>
    <row r="20" s="5" customFormat="1" ht="40" customHeight="1" spans="1:14">
      <c r="A20" s="9">
        <v>15</v>
      </c>
      <c r="B20" s="9" t="s">
        <v>17</v>
      </c>
      <c r="C20" s="9" t="s">
        <v>25</v>
      </c>
      <c r="D20" s="9" t="s">
        <v>77</v>
      </c>
      <c r="E20" s="9" t="s">
        <v>81</v>
      </c>
      <c r="F20" s="9" t="s">
        <v>39</v>
      </c>
      <c r="G20" s="9" t="s">
        <v>21</v>
      </c>
      <c r="H20" s="9" t="s">
        <v>77</v>
      </c>
      <c r="I20" s="18" t="s">
        <v>82</v>
      </c>
      <c r="J20" s="18" t="s">
        <v>83</v>
      </c>
      <c r="K20" s="9">
        <f>SUM(L20:M20)</f>
        <v>50</v>
      </c>
      <c r="L20" s="9">
        <v>50</v>
      </c>
      <c r="M20" s="21"/>
      <c r="N20" s="20"/>
    </row>
    <row r="21" s="5" customFormat="1" ht="40" customHeight="1" spans="1:14">
      <c r="A21" s="9">
        <v>16</v>
      </c>
      <c r="B21" s="11" t="s">
        <v>17</v>
      </c>
      <c r="C21" s="11" t="s">
        <v>25</v>
      </c>
      <c r="D21" s="9" t="s">
        <v>84</v>
      </c>
      <c r="E21" s="9" t="s">
        <v>85</v>
      </c>
      <c r="F21" s="9" t="s">
        <v>39</v>
      </c>
      <c r="G21" s="12" t="s">
        <v>29</v>
      </c>
      <c r="H21" s="13" t="s">
        <v>84</v>
      </c>
      <c r="I21" s="18" t="s">
        <v>86</v>
      </c>
      <c r="J21" s="18" t="s">
        <v>87</v>
      </c>
      <c r="K21" s="9">
        <f>SUM(L21:M21)</f>
        <v>150</v>
      </c>
      <c r="L21" s="9">
        <v>150</v>
      </c>
      <c r="M21" s="21"/>
      <c r="N21" s="20"/>
    </row>
    <row r="22" s="5" customFormat="1" ht="48.45" spans="1:14">
      <c r="A22" s="9">
        <v>17</v>
      </c>
      <c r="B22" s="9" t="s">
        <v>17</v>
      </c>
      <c r="C22" s="9" t="s">
        <v>25</v>
      </c>
      <c r="D22" s="9" t="s">
        <v>88</v>
      </c>
      <c r="E22" s="9" t="s">
        <v>89</v>
      </c>
      <c r="F22" s="9" t="s">
        <v>39</v>
      </c>
      <c r="G22" s="9" t="s">
        <v>29</v>
      </c>
      <c r="H22" s="9" t="s">
        <v>90</v>
      </c>
      <c r="I22" s="18" t="s">
        <v>91</v>
      </c>
      <c r="J22" s="18" t="s">
        <v>92</v>
      </c>
      <c r="K22" s="9">
        <f>SUM(L22:M22)</f>
        <v>450</v>
      </c>
      <c r="L22" s="22">
        <v>450</v>
      </c>
      <c r="M22" s="21"/>
      <c r="N22" s="20"/>
    </row>
    <row r="23" s="5" customFormat="1" ht="48.45" spans="1:14">
      <c r="A23" s="9">
        <v>18</v>
      </c>
      <c r="B23" s="9" t="s">
        <v>17</v>
      </c>
      <c r="C23" s="9" t="s">
        <v>25</v>
      </c>
      <c r="D23" s="9" t="s">
        <v>88</v>
      </c>
      <c r="E23" s="9" t="s">
        <v>93</v>
      </c>
      <c r="F23" s="9" t="s">
        <v>39</v>
      </c>
      <c r="G23" s="9" t="s">
        <v>29</v>
      </c>
      <c r="H23" s="9" t="s">
        <v>94</v>
      </c>
      <c r="I23" s="18" t="s">
        <v>95</v>
      </c>
      <c r="J23" s="18" t="s">
        <v>96</v>
      </c>
      <c r="K23" s="9">
        <f>SUM(L23:M23)</f>
        <v>350</v>
      </c>
      <c r="L23" s="9">
        <v>350</v>
      </c>
      <c r="M23" s="21"/>
      <c r="N23" s="20"/>
    </row>
    <row r="24" s="5" customFormat="1" ht="36.35" spans="1:14">
      <c r="A24" s="9">
        <v>19</v>
      </c>
      <c r="B24" s="9" t="s">
        <v>17</v>
      </c>
      <c r="C24" s="9" t="s">
        <v>25</v>
      </c>
      <c r="D24" s="9" t="s">
        <v>97</v>
      </c>
      <c r="E24" s="9" t="s">
        <v>98</v>
      </c>
      <c r="F24" s="9" t="s">
        <v>39</v>
      </c>
      <c r="G24" s="9" t="s">
        <v>29</v>
      </c>
      <c r="H24" s="9" t="s">
        <v>99</v>
      </c>
      <c r="I24" s="18" t="s">
        <v>100</v>
      </c>
      <c r="J24" s="18" t="s">
        <v>101</v>
      </c>
      <c r="K24" s="9">
        <f>SUM(L24:M24)</f>
        <v>200</v>
      </c>
      <c r="L24" s="9">
        <v>200</v>
      </c>
      <c r="M24" s="21"/>
      <c r="N24" s="20"/>
    </row>
    <row r="25" s="5" customFormat="1" ht="36.35" spans="1:14">
      <c r="A25" s="9">
        <v>20</v>
      </c>
      <c r="B25" s="9" t="s">
        <v>17</v>
      </c>
      <c r="C25" s="9" t="s">
        <v>25</v>
      </c>
      <c r="D25" s="9" t="s">
        <v>97</v>
      </c>
      <c r="E25" s="9" t="s">
        <v>102</v>
      </c>
      <c r="F25" s="9" t="s">
        <v>39</v>
      </c>
      <c r="G25" s="9" t="s">
        <v>29</v>
      </c>
      <c r="H25" s="9" t="s">
        <v>103</v>
      </c>
      <c r="I25" s="18" t="s">
        <v>104</v>
      </c>
      <c r="J25" s="18" t="s">
        <v>105</v>
      </c>
      <c r="K25" s="9">
        <f>SUM(L25:M25)</f>
        <v>200</v>
      </c>
      <c r="L25" s="9">
        <v>200</v>
      </c>
      <c r="M25" s="21"/>
      <c r="N25" s="20"/>
    </row>
    <row r="26" s="5" customFormat="1" ht="36.35" spans="1:14">
      <c r="A26" s="9">
        <v>21</v>
      </c>
      <c r="B26" s="9" t="s">
        <v>17</v>
      </c>
      <c r="C26" s="9" t="s">
        <v>25</v>
      </c>
      <c r="D26" s="9" t="s">
        <v>97</v>
      </c>
      <c r="E26" s="9" t="s">
        <v>106</v>
      </c>
      <c r="F26" s="9" t="s">
        <v>39</v>
      </c>
      <c r="G26" s="9" t="s">
        <v>29</v>
      </c>
      <c r="H26" s="9" t="s">
        <v>107</v>
      </c>
      <c r="I26" s="18" t="s">
        <v>108</v>
      </c>
      <c r="J26" s="18" t="s">
        <v>109</v>
      </c>
      <c r="K26" s="9">
        <f>SUM(L26:M26)</f>
        <v>200</v>
      </c>
      <c r="L26" s="9">
        <v>200</v>
      </c>
      <c r="M26" s="21"/>
      <c r="N26" s="20"/>
    </row>
    <row r="27" s="5" customFormat="1" ht="36.35" spans="1:14">
      <c r="A27" s="9">
        <v>22</v>
      </c>
      <c r="B27" s="9" t="s">
        <v>17</v>
      </c>
      <c r="C27" s="9" t="s">
        <v>25</v>
      </c>
      <c r="D27" s="9" t="s">
        <v>97</v>
      </c>
      <c r="E27" s="9" t="s">
        <v>110</v>
      </c>
      <c r="F27" s="9" t="s">
        <v>39</v>
      </c>
      <c r="G27" s="9" t="s">
        <v>29</v>
      </c>
      <c r="H27" s="9" t="s">
        <v>111</v>
      </c>
      <c r="I27" s="18" t="s">
        <v>112</v>
      </c>
      <c r="J27" s="18" t="s">
        <v>113</v>
      </c>
      <c r="K27" s="9">
        <f>SUM(L27:M27)</f>
        <v>200</v>
      </c>
      <c r="L27" s="9">
        <v>200</v>
      </c>
      <c r="M27" s="21"/>
      <c r="N27" s="20"/>
    </row>
    <row r="28" s="5" customFormat="1" ht="36.35" spans="1:14">
      <c r="A28" s="9">
        <v>23</v>
      </c>
      <c r="B28" s="9" t="s">
        <v>17</v>
      </c>
      <c r="C28" s="9" t="s">
        <v>25</v>
      </c>
      <c r="D28" s="9" t="s">
        <v>97</v>
      </c>
      <c r="E28" s="9" t="s">
        <v>114</v>
      </c>
      <c r="F28" s="9" t="s">
        <v>39</v>
      </c>
      <c r="G28" s="9" t="s">
        <v>29</v>
      </c>
      <c r="H28" s="9" t="s">
        <v>115</v>
      </c>
      <c r="I28" s="18" t="s">
        <v>116</v>
      </c>
      <c r="J28" s="18" t="s">
        <v>117</v>
      </c>
      <c r="K28" s="9">
        <f>SUM(L28:M28)</f>
        <v>100</v>
      </c>
      <c r="L28" s="9">
        <v>100</v>
      </c>
      <c r="M28" s="21"/>
      <c r="N28" s="20"/>
    </row>
    <row r="29" s="5" customFormat="1" ht="46" customHeight="1" spans="1:14">
      <c r="A29" s="9">
        <v>24</v>
      </c>
      <c r="B29" s="9" t="s">
        <v>17</v>
      </c>
      <c r="C29" s="9" t="s">
        <v>25</v>
      </c>
      <c r="D29" s="9" t="s">
        <v>18</v>
      </c>
      <c r="E29" s="9" t="s">
        <v>118</v>
      </c>
      <c r="F29" s="9" t="s">
        <v>20</v>
      </c>
      <c r="G29" s="9" t="s">
        <v>21</v>
      </c>
      <c r="H29" s="9" t="s">
        <v>119</v>
      </c>
      <c r="I29" s="18" t="s">
        <v>120</v>
      </c>
      <c r="J29" s="18" t="s">
        <v>121</v>
      </c>
      <c r="K29" s="9">
        <f>SUM(L29:M29)</f>
        <v>10</v>
      </c>
      <c r="L29" s="9">
        <v>10</v>
      </c>
      <c r="M29" s="9"/>
      <c r="N29" s="20"/>
    </row>
    <row r="30" s="5" customFormat="1" ht="46" customHeight="1" spans="1:14">
      <c r="A30" s="9">
        <v>25</v>
      </c>
      <c r="B30" s="9" t="s">
        <v>17</v>
      </c>
      <c r="C30" s="9" t="s">
        <v>25</v>
      </c>
      <c r="D30" s="9" t="s">
        <v>30</v>
      </c>
      <c r="E30" s="9" t="s">
        <v>122</v>
      </c>
      <c r="F30" s="9" t="s">
        <v>123</v>
      </c>
      <c r="G30" s="9" t="s">
        <v>21</v>
      </c>
      <c r="H30" s="9" t="s">
        <v>30</v>
      </c>
      <c r="I30" s="18" t="s">
        <v>124</v>
      </c>
      <c r="J30" s="18" t="s">
        <v>125</v>
      </c>
      <c r="K30" s="9">
        <v>21.6</v>
      </c>
      <c r="L30" s="9">
        <v>21.6</v>
      </c>
      <c r="M30" s="9"/>
      <c r="N30" s="20"/>
    </row>
    <row r="31" s="5" customFormat="1" ht="46" customHeight="1" spans="1:14">
      <c r="A31" s="9">
        <v>26</v>
      </c>
      <c r="B31" s="9" t="s">
        <v>17</v>
      </c>
      <c r="C31" s="9" t="s">
        <v>25</v>
      </c>
      <c r="D31" s="9" t="s">
        <v>47</v>
      </c>
      <c r="E31" s="9" t="s">
        <v>126</v>
      </c>
      <c r="F31" s="9" t="s">
        <v>123</v>
      </c>
      <c r="G31" s="9" t="s">
        <v>21</v>
      </c>
      <c r="H31" s="9" t="s">
        <v>127</v>
      </c>
      <c r="I31" s="18" t="s">
        <v>128</v>
      </c>
      <c r="J31" s="18" t="s">
        <v>125</v>
      </c>
      <c r="K31" s="9">
        <v>20.2</v>
      </c>
      <c r="L31" s="9">
        <v>20.2</v>
      </c>
      <c r="M31" s="9"/>
      <c r="N31" s="20"/>
    </row>
    <row r="32" s="5" customFormat="1" ht="46" customHeight="1" spans="1:14">
      <c r="A32" s="9">
        <v>27</v>
      </c>
      <c r="B32" s="9" t="s">
        <v>17</v>
      </c>
      <c r="C32" s="9" t="s">
        <v>25</v>
      </c>
      <c r="D32" s="9" t="s">
        <v>66</v>
      </c>
      <c r="E32" s="9" t="s">
        <v>129</v>
      </c>
      <c r="F32" s="9" t="s">
        <v>123</v>
      </c>
      <c r="G32" s="9" t="s">
        <v>21</v>
      </c>
      <c r="H32" s="9" t="s">
        <v>127</v>
      </c>
      <c r="I32" s="18" t="s">
        <v>130</v>
      </c>
      <c r="J32" s="18" t="s">
        <v>125</v>
      </c>
      <c r="K32" s="9">
        <v>21.6</v>
      </c>
      <c r="L32" s="9">
        <v>21.6</v>
      </c>
      <c r="M32" s="9"/>
      <c r="N32" s="20"/>
    </row>
    <row r="33" s="5" customFormat="1" ht="46" customHeight="1" spans="1:14">
      <c r="A33" s="9">
        <v>28</v>
      </c>
      <c r="B33" s="9" t="s">
        <v>17</v>
      </c>
      <c r="C33" s="9" t="s">
        <v>25</v>
      </c>
      <c r="D33" s="9" t="s">
        <v>33</v>
      </c>
      <c r="E33" s="9" t="s">
        <v>131</v>
      </c>
      <c r="F33" s="9" t="s">
        <v>123</v>
      </c>
      <c r="G33" s="9" t="s">
        <v>21</v>
      </c>
      <c r="H33" s="9" t="s">
        <v>132</v>
      </c>
      <c r="I33" s="18" t="s">
        <v>133</v>
      </c>
      <c r="J33" s="18" t="s">
        <v>125</v>
      </c>
      <c r="K33" s="9">
        <v>21</v>
      </c>
      <c r="L33" s="9">
        <v>21</v>
      </c>
      <c r="M33" s="9"/>
      <c r="N33" s="20"/>
    </row>
    <row r="34" s="5" customFormat="1" ht="46" customHeight="1" spans="1:14">
      <c r="A34" s="9">
        <v>29</v>
      </c>
      <c r="B34" s="9" t="s">
        <v>17</v>
      </c>
      <c r="C34" s="9" t="s">
        <v>25</v>
      </c>
      <c r="D34" s="9" t="s">
        <v>134</v>
      </c>
      <c r="E34" s="9" t="s">
        <v>135</v>
      </c>
      <c r="F34" s="9" t="s">
        <v>123</v>
      </c>
      <c r="G34" s="9" t="s">
        <v>21</v>
      </c>
      <c r="H34" s="9" t="s">
        <v>136</v>
      </c>
      <c r="I34" s="18" t="s">
        <v>137</v>
      </c>
      <c r="J34" s="18" t="s">
        <v>125</v>
      </c>
      <c r="K34" s="9">
        <v>26</v>
      </c>
      <c r="L34" s="9">
        <v>26</v>
      </c>
      <c r="M34" s="9"/>
      <c r="N34" s="20"/>
    </row>
    <row r="35" s="5" customFormat="1" ht="46" customHeight="1" spans="1:14">
      <c r="A35" s="9">
        <v>30</v>
      </c>
      <c r="B35" s="9" t="s">
        <v>17</v>
      </c>
      <c r="C35" s="9" t="s">
        <v>25</v>
      </c>
      <c r="D35" s="9" t="s">
        <v>138</v>
      </c>
      <c r="E35" s="9" t="s">
        <v>139</v>
      </c>
      <c r="F35" s="9" t="s">
        <v>123</v>
      </c>
      <c r="G35" s="9" t="s">
        <v>21</v>
      </c>
      <c r="H35" s="9" t="s">
        <v>127</v>
      </c>
      <c r="I35" s="18" t="s">
        <v>140</v>
      </c>
      <c r="J35" s="18" t="s">
        <v>125</v>
      </c>
      <c r="K35" s="9">
        <v>26.8</v>
      </c>
      <c r="L35" s="9">
        <v>26.8</v>
      </c>
      <c r="M35" s="9"/>
      <c r="N35" s="20"/>
    </row>
    <row r="36" s="5" customFormat="1" ht="46" customHeight="1" spans="1:14">
      <c r="A36" s="9">
        <v>31</v>
      </c>
      <c r="B36" s="9" t="s">
        <v>17</v>
      </c>
      <c r="C36" s="9" t="s">
        <v>25</v>
      </c>
      <c r="D36" s="9" t="s">
        <v>97</v>
      </c>
      <c r="E36" s="9" t="s">
        <v>141</v>
      </c>
      <c r="F36" s="9" t="s">
        <v>123</v>
      </c>
      <c r="G36" s="9" t="s">
        <v>21</v>
      </c>
      <c r="H36" s="9" t="s">
        <v>142</v>
      </c>
      <c r="I36" s="18" t="s">
        <v>143</v>
      </c>
      <c r="J36" s="18" t="s">
        <v>125</v>
      </c>
      <c r="K36" s="9">
        <v>16.3</v>
      </c>
      <c r="L36" s="9">
        <v>16.3</v>
      </c>
      <c r="M36" s="9"/>
      <c r="N36" s="20"/>
    </row>
    <row r="37" s="5" customFormat="1" ht="46" customHeight="1" spans="1:14">
      <c r="A37" s="9">
        <v>32</v>
      </c>
      <c r="B37" s="9" t="s">
        <v>17</v>
      </c>
      <c r="C37" s="9" t="s">
        <v>25</v>
      </c>
      <c r="D37" s="9" t="s">
        <v>88</v>
      </c>
      <c r="E37" s="9" t="s">
        <v>144</v>
      </c>
      <c r="F37" s="9" t="s">
        <v>123</v>
      </c>
      <c r="G37" s="9" t="s">
        <v>21</v>
      </c>
      <c r="H37" s="9" t="s">
        <v>127</v>
      </c>
      <c r="I37" s="18" t="s">
        <v>145</v>
      </c>
      <c r="J37" s="18" t="s">
        <v>125</v>
      </c>
      <c r="K37" s="9">
        <v>26.45</v>
      </c>
      <c r="L37" s="9">
        <v>26.45</v>
      </c>
      <c r="M37" s="9"/>
      <c r="N37" s="20"/>
    </row>
    <row r="38" s="5" customFormat="1" ht="46" customHeight="1" spans="1:14">
      <c r="A38" s="9">
        <v>33</v>
      </c>
      <c r="B38" s="9" t="s">
        <v>17</v>
      </c>
      <c r="C38" s="9" t="s">
        <v>25</v>
      </c>
      <c r="D38" s="9" t="s">
        <v>146</v>
      </c>
      <c r="E38" s="9" t="s">
        <v>147</v>
      </c>
      <c r="F38" s="9" t="s">
        <v>123</v>
      </c>
      <c r="G38" s="9" t="s">
        <v>21</v>
      </c>
      <c r="H38" s="9" t="s">
        <v>148</v>
      </c>
      <c r="I38" s="18" t="s">
        <v>149</v>
      </c>
      <c r="J38" s="18" t="s">
        <v>125</v>
      </c>
      <c r="K38" s="9">
        <v>56.9</v>
      </c>
      <c r="L38" s="9">
        <v>56.9</v>
      </c>
      <c r="M38" s="9"/>
      <c r="N38" s="20"/>
    </row>
    <row r="39" s="5" customFormat="1" ht="46" customHeight="1" spans="1:14">
      <c r="A39" s="9">
        <v>34</v>
      </c>
      <c r="B39" s="9" t="s">
        <v>17</v>
      </c>
      <c r="C39" s="9" t="s">
        <v>25</v>
      </c>
      <c r="D39" s="9" t="s">
        <v>84</v>
      </c>
      <c r="E39" s="9" t="s">
        <v>150</v>
      </c>
      <c r="F39" s="9" t="s">
        <v>123</v>
      </c>
      <c r="G39" s="9" t="s">
        <v>21</v>
      </c>
      <c r="H39" s="9" t="s">
        <v>151</v>
      </c>
      <c r="I39" s="18" t="s">
        <v>152</v>
      </c>
      <c r="J39" s="18" t="s">
        <v>125</v>
      </c>
      <c r="K39" s="9">
        <v>59.66</v>
      </c>
      <c r="L39" s="9">
        <v>59.66</v>
      </c>
      <c r="M39" s="9"/>
      <c r="N39" s="20"/>
    </row>
    <row r="40" s="5" customFormat="1" ht="46" customHeight="1" spans="1:14">
      <c r="A40" s="9">
        <v>35</v>
      </c>
      <c r="B40" s="9" t="s">
        <v>17</v>
      </c>
      <c r="C40" s="9" t="s">
        <v>25</v>
      </c>
      <c r="D40" s="9" t="s">
        <v>77</v>
      </c>
      <c r="E40" s="9" t="s">
        <v>153</v>
      </c>
      <c r="F40" s="9" t="s">
        <v>123</v>
      </c>
      <c r="G40" s="9" t="s">
        <v>21</v>
      </c>
      <c r="H40" s="9" t="s">
        <v>154</v>
      </c>
      <c r="I40" s="18" t="s">
        <v>155</v>
      </c>
      <c r="J40" s="18" t="s">
        <v>125</v>
      </c>
      <c r="K40" s="9">
        <v>10.5</v>
      </c>
      <c r="L40" s="9">
        <v>10.5</v>
      </c>
      <c r="M40" s="9"/>
      <c r="N40" s="20"/>
    </row>
    <row r="41" s="5" customFormat="1" ht="68" customHeight="1" spans="1:14">
      <c r="A41" s="9">
        <v>36</v>
      </c>
      <c r="B41" s="9" t="s">
        <v>17</v>
      </c>
      <c r="C41" s="9" t="s">
        <v>156</v>
      </c>
      <c r="D41" s="9" t="s">
        <v>18</v>
      </c>
      <c r="E41" s="9" t="s">
        <v>157</v>
      </c>
      <c r="F41" s="9" t="s">
        <v>28</v>
      </c>
      <c r="G41" s="9" t="s">
        <v>21</v>
      </c>
      <c r="H41" s="9" t="s">
        <v>158</v>
      </c>
      <c r="I41" s="18" t="s">
        <v>159</v>
      </c>
      <c r="J41" s="18" t="s">
        <v>160</v>
      </c>
      <c r="K41" s="9">
        <f t="shared" ref="K41:K80" si="0">SUM(L41:M41)</f>
        <v>300</v>
      </c>
      <c r="L41" s="9">
        <v>300</v>
      </c>
      <c r="M41" s="9"/>
      <c r="N41" s="20"/>
    </row>
    <row r="42" s="5" customFormat="1" ht="113" customHeight="1" spans="1:14">
      <c r="A42" s="9">
        <v>37</v>
      </c>
      <c r="B42" s="9" t="s">
        <v>17</v>
      </c>
      <c r="C42" s="9" t="s">
        <v>156</v>
      </c>
      <c r="D42" s="9" t="s">
        <v>18</v>
      </c>
      <c r="E42" s="9" t="s">
        <v>161</v>
      </c>
      <c r="F42" s="9" t="s">
        <v>39</v>
      </c>
      <c r="G42" s="9" t="s">
        <v>21</v>
      </c>
      <c r="H42" s="9" t="s">
        <v>158</v>
      </c>
      <c r="I42" s="18" t="s">
        <v>162</v>
      </c>
      <c r="J42" s="18" t="s">
        <v>163</v>
      </c>
      <c r="K42" s="9">
        <f t="shared" si="0"/>
        <v>200</v>
      </c>
      <c r="L42" s="9">
        <v>200</v>
      </c>
      <c r="M42" s="9"/>
      <c r="N42" s="20"/>
    </row>
    <row r="43" s="5" customFormat="1" ht="41" customHeight="1" spans="1:14">
      <c r="A43" s="9">
        <v>38</v>
      </c>
      <c r="B43" s="9" t="s">
        <v>17</v>
      </c>
      <c r="C43" s="9" t="s">
        <v>156</v>
      </c>
      <c r="D43" s="9" t="s">
        <v>18</v>
      </c>
      <c r="E43" s="9" t="s">
        <v>164</v>
      </c>
      <c r="F43" s="9" t="s">
        <v>39</v>
      </c>
      <c r="G43" s="9" t="s">
        <v>21</v>
      </c>
      <c r="H43" s="9" t="s">
        <v>165</v>
      </c>
      <c r="I43" s="18" t="s">
        <v>166</v>
      </c>
      <c r="J43" s="18" t="s">
        <v>167</v>
      </c>
      <c r="K43" s="9">
        <f t="shared" si="0"/>
        <v>60</v>
      </c>
      <c r="L43" s="9">
        <v>60</v>
      </c>
      <c r="M43" s="9"/>
      <c r="N43" s="20"/>
    </row>
    <row r="44" s="5" customFormat="1" ht="42" customHeight="1" spans="1:14">
      <c r="A44" s="9">
        <v>39</v>
      </c>
      <c r="B44" s="9" t="s">
        <v>17</v>
      </c>
      <c r="C44" s="9" t="s">
        <v>156</v>
      </c>
      <c r="D44" s="9" t="s">
        <v>18</v>
      </c>
      <c r="E44" s="9" t="s">
        <v>118</v>
      </c>
      <c r="F44" s="9" t="s">
        <v>20</v>
      </c>
      <c r="G44" s="9" t="s">
        <v>21</v>
      </c>
      <c r="H44" s="9" t="s">
        <v>168</v>
      </c>
      <c r="I44" s="18" t="s">
        <v>120</v>
      </c>
      <c r="J44" s="18" t="s">
        <v>169</v>
      </c>
      <c r="K44" s="9">
        <f t="shared" si="0"/>
        <v>10</v>
      </c>
      <c r="L44" s="9">
        <v>10</v>
      </c>
      <c r="M44" s="9"/>
      <c r="N44" s="20"/>
    </row>
    <row r="45" s="5" customFormat="1" ht="48.45" spans="1:14">
      <c r="A45" s="9">
        <v>40</v>
      </c>
      <c r="B45" s="9" t="s">
        <v>17</v>
      </c>
      <c r="C45" s="9" t="s">
        <v>156</v>
      </c>
      <c r="D45" s="9" t="s">
        <v>170</v>
      </c>
      <c r="E45" s="9" t="s">
        <v>171</v>
      </c>
      <c r="F45" s="9" t="s">
        <v>39</v>
      </c>
      <c r="G45" s="9" t="s">
        <v>29</v>
      </c>
      <c r="H45" s="9" t="s">
        <v>170</v>
      </c>
      <c r="I45" s="18" t="s">
        <v>172</v>
      </c>
      <c r="J45" s="18" t="s">
        <v>173</v>
      </c>
      <c r="K45" s="9">
        <f t="shared" si="0"/>
        <v>30</v>
      </c>
      <c r="L45" s="9">
        <v>30</v>
      </c>
      <c r="M45" s="9"/>
      <c r="N45" s="20"/>
    </row>
    <row r="46" s="5" customFormat="1" ht="49" customHeight="1" spans="1:14">
      <c r="A46" s="9">
        <v>41</v>
      </c>
      <c r="B46" s="9" t="s">
        <v>17</v>
      </c>
      <c r="C46" s="9" t="s">
        <v>156</v>
      </c>
      <c r="D46" s="9" t="s">
        <v>170</v>
      </c>
      <c r="E46" s="9" t="s">
        <v>174</v>
      </c>
      <c r="F46" s="9" t="s">
        <v>39</v>
      </c>
      <c r="G46" s="9" t="s">
        <v>29</v>
      </c>
      <c r="H46" s="9" t="s">
        <v>170</v>
      </c>
      <c r="I46" s="18" t="s">
        <v>175</v>
      </c>
      <c r="J46" s="18" t="s">
        <v>176</v>
      </c>
      <c r="K46" s="9">
        <f t="shared" si="0"/>
        <v>50</v>
      </c>
      <c r="L46" s="9">
        <v>50</v>
      </c>
      <c r="M46" s="9"/>
      <c r="N46" s="20"/>
    </row>
    <row r="47" s="5" customFormat="1" ht="30" customHeight="1" spans="1:14">
      <c r="A47" s="9">
        <v>42</v>
      </c>
      <c r="B47" s="9" t="s">
        <v>17</v>
      </c>
      <c r="C47" s="9" t="s">
        <v>156</v>
      </c>
      <c r="D47" s="9" t="s">
        <v>177</v>
      </c>
      <c r="E47" s="9" t="s">
        <v>178</v>
      </c>
      <c r="F47" s="9" t="s">
        <v>39</v>
      </c>
      <c r="G47" s="9" t="s">
        <v>29</v>
      </c>
      <c r="H47" s="9" t="s">
        <v>177</v>
      </c>
      <c r="I47" s="18" t="s">
        <v>179</v>
      </c>
      <c r="J47" s="18" t="s">
        <v>180</v>
      </c>
      <c r="K47" s="9">
        <f t="shared" si="0"/>
        <v>45</v>
      </c>
      <c r="L47" s="9">
        <v>45</v>
      </c>
      <c r="M47" s="9"/>
      <c r="N47" s="20"/>
    </row>
    <row r="48" s="5" customFormat="1" ht="48.45" spans="1:14">
      <c r="A48" s="9">
        <v>43</v>
      </c>
      <c r="B48" s="9" t="s">
        <v>17</v>
      </c>
      <c r="C48" s="9" t="s">
        <v>156</v>
      </c>
      <c r="D48" s="9" t="s">
        <v>181</v>
      </c>
      <c r="E48" s="9" t="s">
        <v>182</v>
      </c>
      <c r="F48" s="9" t="s">
        <v>39</v>
      </c>
      <c r="G48" s="9" t="s">
        <v>29</v>
      </c>
      <c r="H48" s="9" t="s">
        <v>181</v>
      </c>
      <c r="I48" s="18" t="s">
        <v>172</v>
      </c>
      <c r="J48" s="18" t="s">
        <v>173</v>
      </c>
      <c r="K48" s="9">
        <f t="shared" si="0"/>
        <v>30</v>
      </c>
      <c r="L48" s="9">
        <v>30</v>
      </c>
      <c r="M48" s="9"/>
      <c r="N48" s="20"/>
    </row>
    <row r="49" s="5" customFormat="1" ht="48.45" spans="1:14">
      <c r="A49" s="9">
        <v>44</v>
      </c>
      <c r="B49" s="9" t="s">
        <v>17</v>
      </c>
      <c r="C49" s="9" t="s">
        <v>156</v>
      </c>
      <c r="D49" s="9" t="s">
        <v>183</v>
      </c>
      <c r="E49" s="9" t="s">
        <v>184</v>
      </c>
      <c r="F49" s="9" t="s">
        <v>39</v>
      </c>
      <c r="G49" s="9" t="s">
        <v>29</v>
      </c>
      <c r="H49" s="9" t="s">
        <v>183</v>
      </c>
      <c r="I49" s="18" t="s">
        <v>172</v>
      </c>
      <c r="J49" s="18" t="s">
        <v>173</v>
      </c>
      <c r="K49" s="9">
        <f t="shared" si="0"/>
        <v>30</v>
      </c>
      <c r="L49" s="9">
        <v>30</v>
      </c>
      <c r="M49" s="9"/>
      <c r="N49" s="20"/>
    </row>
    <row r="50" s="5" customFormat="1" ht="34" customHeight="1" spans="1:14">
      <c r="A50" s="9">
        <v>45</v>
      </c>
      <c r="B50" s="9" t="s">
        <v>17</v>
      </c>
      <c r="C50" s="9" t="s">
        <v>156</v>
      </c>
      <c r="D50" s="9" t="s">
        <v>183</v>
      </c>
      <c r="E50" s="9" t="s">
        <v>185</v>
      </c>
      <c r="F50" s="9" t="s">
        <v>39</v>
      </c>
      <c r="G50" s="9" t="s">
        <v>29</v>
      </c>
      <c r="H50" s="9" t="s">
        <v>183</v>
      </c>
      <c r="I50" s="18" t="s">
        <v>179</v>
      </c>
      <c r="J50" s="18" t="s">
        <v>180</v>
      </c>
      <c r="K50" s="9">
        <f t="shared" si="0"/>
        <v>45</v>
      </c>
      <c r="L50" s="9">
        <v>45</v>
      </c>
      <c r="M50" s="9"/>
      <c r="N50" s="20"/>
    </row>
    <row r="51" s="5" customFormat="1" ht="48.45" spans="1:14">
      <c r="A51" s="9">
        <v>46</v>
      </c>
      <c r="B51" s="9" t="s">
        <v>17</v>
      </c>
      <c r="C51" s="9" t="s">
        <v>156</v>
      </c>
      <c r="D51" s="9" t="s">
        <v>186</v>
      </c>
      <c r="E51" s="9" t="s">
        <v>187</v>
      </c>
      <c r="F51" s="9" t="s">
        <v>39</v>
      </c>
      <c r="G51" s="9" t="s">
        <v>29</v>
      </c>
      <c r="H51" s="9" t="s">
        <v>186</v>
      </c>
      <c r="I51" s="18" t="s">
        <v>172</v>
      </c>
      <c r="J51" s="18" t="s">
        <v>173</v>
      </c>
      <c r="K51" s="9">
        <f t="shared" si="0"/>
        <v>30</v>
      </c>
      <c r="L51" s="9">
        <v>30</v>
      </c>
      <c r="M51" s="9"/>
      <c r="N51" s="20"/>
    </row>
    <row r="52" s="5" customFormat="1" ht="60.55" spans="1:14">
      <c r="A52" s="9">
        <v>47</v>
      </c>
      <c r="B52" s="9" t="s">
        <v>17</v>
      </c>
      <c r="C52" s="9" t="s">
        <v>156</v>
      </c>
      <c r="D52" s="9" t="s">
        <v>186</v>
      </c>
      <c r="E52" s="9" t="s">
        <v>188</v>
      </c>
      <c r="F52" s="9" t="s">
        <v>39</v>
      </c>
      <c r="G52" s="9" t="s">
        <v>29</v>
      </c>
      <c r="H52" s="9" t="s">
        <v>186</v>
      </c>
      <c r="I52" s="18" t="s">
        <v>189</v>
      </c>
      <c r="J52" s="18" t="s">
        <v>190</v>
      </c>
      <c r="K52" s="9">
        <f t="shared" si="0"/>
        <v>40</v>
      </c>
      <c r="L52" s="9">
        <v>40</v>
      </c>
      <c r="M52" s="9"/>
      <c r="N52" s="20"/>
    </row>
    <row r="53" s="5" customFormat="1" ht="48.45" spans="1:14">
      <c r="A53" s="9">
        <v>48</v>
      </c>
      <c r="B53" s="9" t="s">
        <v>17</v>
      </c>
      <c r="C53" s="9" t="s">
        <v>156</v>
      </c>
      <c r="D53" s="9" t="s">
        <v>191</v>
      </c>
      <c r="E53" s="9" t="s">
        <v>192</v>
      </c>
      <c r="F53" s="9" t="s">
        <v>39</v>
      </c>
      <c r="G53" s="9" t="s">
        <v>29</v>
      </c>
      <c r="H53" s="9" t="s">
        <v>191</v>
      </c>
      <c r="I53" s="18" t="s">
        <v>172</v>
      </c>
      <c r="J53" s="18" t="s">
        <v>173</v>
      </c>
      <c r="K53" s="9">
        <f t="shared" si="0"/>
        <v>30</v>
      </c>
      <c r="L53" s="9">
        <v>30</v>
      </c>
      <c r="M53" s="9"/>
      <c r="N53" s="20"/>
    </row>
    <row r="54" s="5" customFormat="1" ht="36.35" spans="1:14">
      <c r="A54" s="9">
        <v>49</v>
      </c>
      <c r="B54" s="9" t="s">
        <v>17</v>
      </c>
      <c r="C54" s="9" t="s">
        <v>156</v>
      </c>
      <c r="D54" s="9" t="s">
        <v>191</v>
      </c>
      <c r="E54" s="9" t="s">
        <v>193</v>
      </c>
      <c r="F54" s="9" t="s">
        <v>39</v>
      </c>
      <c r="G54" s="9" t="s">
        <v>29</v>
      </c>
      <c r="H54" s="9" t="s">
        <v>191</v>
      </c>
      <c r="I54" s="18" t="s">
        <v>194</v>
      </c>
      <c r="J54" s="18" t="s">
        <v>190</v>
      </c>
      <c r="K54" s="9">
        <f t="shared" si="0"/>
        <v>50</v>
      </c>
      <c r="L54" s="9">
        <v>50</v>
      </c>
      <c r="M54" s="9"/>
      <c r="N54" s="20"/>
    </row>
    <row r="55" s="5" customFormat="1" ht="30" customHeight="1" spans="1:14">
      <c r="A55" s="9">
        <v>50</v>
      </c>
      <c r="B55" s="9" t="s">
        <v>17</v>
      </c>
      <c r="C55" s="9" t="s">
        <v>156</v>
      </c>
      <c r="D55" s="9" t="s">
        <v>191</v>
      </c>
      <c r="E55" s="9" t="s">
        <v>195</v>
      </c>
      <c r="F55" s="9" t="s">
        <v>39</v>
      </c>
      <c r="G55" s="9" t="s">
        <v>29</v>
      </c>
      <c r="H55" s="9" t="s">
        <v>191</v>
      </c>
      <c r="I55" s="18" t="s">
        <v>196</v>
      </c>
      <c r="J55" s="18" t="s">
        <v>180</v>
      </c>
      <c r="K55" s="9">
        <f t="shared" si="0"/>
        <v>90</v>
      </c>
      <c r="L55" s="9">
        <v>90</v>
      </c>
      <c r="M55" s="9"/>
      <c r="N55" s="20"/>
    </row>
    <row r="56" s="5" customFormat="1" ht="30" customHeight="1" spans="1:14">
      <c r="A56" s="9">
        <v>51</v>
      </c>
      <c r="B56" s="9" t="s">
        <v>17</v>
      </c>
      <c r="C56" s="9" t="s">
        <v>156</v>
      </c>
      <c r="D56" s="9" t="s">
        <v>197</v>
      </c>
      <c r="E56" s="9" t="s">
        <v>198</v>
      </c>
      <c r="F56" s="9" t="s">
        <v>39</v>
      </c>
      <c r="G56" s="9" t="s">
        <v>29</v>
      </c>
      <c r="H56" s="9" t="s">
        <v>197</v>
      </c>
      <c r="I56" s="18" t="s">
        <v>199</v>
      </c>
      <c r="J56" s="18" t="s">
        <v>200</v>
      </c>
      <c r="K56" s="9">
        <f t="shared" si="0"/>
        <v>50</v>
      </c>
      <c r="L56" s="9">
        <v>50</v>
      </c>
      <c r="M56" s="9"/>
      <c r="N56" s="20"/>
    </row>
    <row r="57" s="5" customFormat="1" ht="44" customHeight="1" spans="1:14">
      <c r="A57" s="9">
        <v>52</v>
      </c>
      <c r="B57" s="9" t="s">
        <v>17</v>
      </c>
      <c r="C57" s="9" t="s">
        <v>156</v>
      </c>
      <c r="D57" s="9" t="s">
        <v>201</v>
      </c>
      <c r="E57" s="9" t="s">
        <v>202</v>
      </c>
      <c r="F57" s="9" t="s">
        <v>39</v>
      </c>
      <c r="G57" s="9" t="s">
        <v>29</v>
      </c>
      <c r="H57" s="9" t="s">
        <v>201</v>
      </c>
      <c r="I57" s="18" t="s">
        <v>172</v>
      </c>
      <c r="J57" s="18" t="s">
        <v>173</v>
      </c>
      <c r="K57" s="9">
        <f t="shared" si="0"/>
        <v>30</v>
      </c>
      <c r="L57" s="9">
        <v>30</v>
      </c>
      <c r="M57" s="9"/>
      <c r="N57" s="20"/>
    </row>
    <row r="58" s="5" customFormat="1" ht="45" customHeight="1" spans="1:14">
      <c r="A58" s="9">
        <v>53</v>
      </c>
      <c r="B58" s="9" t="s">
        <v>17</v>
      </c>
      <c r="C58" s="9" t="s">
        <v>156</v>
      </c>
      <c r="D58" s="9" t="s">
        <v>201</v>
      </c>
      <c r="E58" s="9" t="s">
        <v>203</v>
      </c>
      <c r="F58" s="9" t="s">
        <v>39</v>
      </c>
      <c r="G58" s="9" t="s">
        <v>29</v>
      </c>
      <c r="H58" s="9" t="s">
        <v>201</v>
      </c>
      <c r="I58" s="18" t="s">
        <v>204</v>
      </c>
      <c r="J58" s="18" t="s">
        <v>173</v>
      </c>
      <c r="K58" s="9">
        <f t="shared" si="0"/>
        <v>50</v>
      </c>
      <c r="L58" s="9">
        <v>50</v>
      </c>
      <c r="M58" s="9"/>
      <c r="N58" s="20"/>
    </row>
    <row r="59" s="5" customFormat="1" ht="45" customHeight="1" spans="1:14">
      <c r="A59" s="9">
        <v>54</v>
      </c>
      <c r="B59" s="9" t="s">
        <v>17</v>
      </c>
      <c r="C59" s="9" t="s">
        <v>156</v>
      </c>
      <c r="D59" s="9" t="s">
        <v>201</v>
      </c>
      <c r="E59" s="9" t="s">
        <v>205</v>
      </c>
      <c r="F59" s="9" t="s">
        <v>39</v>
      </c>
      <c r="G59" s="9" t="s">
        <v>29</v>
      </c>
      <c r="H59" s="9" t="s">
        <v>201</v>
      </c>
      <c r="I59" s="18" t="s">
        <v>206</v>
      </c>
      <c r="J59" s="18" t="s">
        <v>207</v>
      </c>
      <c r="K59" s="9">
        <f t="shared" si="0"/>
        <v>100</v>
      </c>
      <c r="L59" s="9">
        <v>100</v>
      </c>
      <c r="M59" s="9"/>
      <c r="N59" s="20"/>
    </row>
    <row r="60" s="5" customFormat="1" ht="45" customHeight="1" spans="1:14">
      <c r="A60" s="9">
        <v>55</v>
      </c>
      <c r="B60" s="9" t="s">
        <v>17</v>
      </c>
      <c r="C60" s="9" t="s">
        <v>156</v>
      </c>
      <c r="D60" s="9" t="s">
        <v>201</v>
      </c>
      <c r="E60" s="9" t="s">
        <v>208</v>
      </c>
      <c r="F60" s="9" t="s">
        <v>39</v>
      </c>
      <c r="G60" s="9" t="s">
        <v>29</v>
      </c>
      <c r="H60" s="9" t="s">
        <v>201</v>
      </c>
      <c r="I60" s="18" t="s">
        <v>209</v>
      </c>
      <c r="J60" s="18" t="s">
        <v>210</v>
      </c>
      <c r="K60" s="9">
        <f t="shared" si="0"/>
        <v>60</v>
      </c>
      <c r="L60" s="9">
        <v>60</v>
      </c>
      <c r="M60" s="9"/>
      <c r="N60" s="20"/>
    </row>
    <row r="61" s="5" customFormat="1" ht="45" customHeight="1" spans="1:14">
      <c r="A61" s="9">
        <v>56</v>
      </c>
      <c r="B61" s="9" t="s">
        <v>17</v>
      </c>
      <c r="C61" s="9" t="s">
        <v>156</v>
      </c>
      <c r="D61" s="9" t="s">
        <v>201</v>
      </c>
      <c r="E61" s="9" t="s">
        <v>211</v>
      </c>
      <c r="F61" s="9" t="s">
        <v>39</v>
      </c>
      <c r="G61" s="9" t="s">
        <v>29</v>
      </c>
      <c r="H61" s="9" t="s">
        <v>201</v>
      </c>
      <c r="I61" s="18" t="s">
        <v>212</v>
      </c>
      <c r="J61" s="18" t="s">
        <v>213</v>
      </c>
      <c r="K61" s="9">
        <f t="shared" si="0"/>
        <v>80</v>
      </c>
      <c r="L61" s="9">
        <v>80</v>
      </c>
      <c r="M61" s="9"/>
      <c r="N61" s="20"/>
    </row>
    <row r="62" s="5" customFormat="1" ht="45" customHeight="1" spans="1:14">
      <c r="A62" s="9">
        <v>57</v>
      </c>
      <c r="B62" s="9" t="s">
        <v>17</v>
      </c>
      <c r="C62" s="9" t="s">
        <v>156</v>
      </c>
      <c r="D62" s="9" t="s">
        <v>201</v>
      </c>
      <c r="E62" s="9" t="s">
        <v>214</v>
      </c>
      <c r="F62" s="9" t="s">
        <v>39</v>
      </c>
      <c r="G62" s="9" t="s">
        <v>29</v>
      </c>
      <c r="H62" s="9" t="s">
        <v>201</v>
      </c>
      <c r="I62" s="18" t="s">
        <v>196</v>
      </c>
      <c r="J62" s="18" t="s">
        <v>180</v>
      </c>
      <c r="K62" s="9">
        <f t="shared" si="0"/>
        <v>90</v>
      </c>
      <c r="L62" s="9">
        <v>90</v>
      </c>
      <c r="M62" s="9"/>
      <c r="N62" s="20"/>
    </row>
    <row r="63" s="5" customFormat="1" ht="48.45" spans="1:14">
      <c r="A63" s="9">
        <v>58</v>
      </c>
      <c r="B63" s="9" t="s">
        <v>17</v>
      </c>
      <c r="C63" s="9" t="s">
        <v>156</v>
      </c>
      <c r="D63" s="9" t="s">
        <v>215</v>
      </c>
      <c r="E63" s="9" t="s">
        <v>216</v>
      </c>
      <c r="F63" s="9" t="s">
        <v>39</v>
      </c>
      <c r="G63" s="9" t="s">
        <v>29</v>
      </c>
      <c r="H63" s="9" t="s">
        <v>215</v>
      </c>
      <c r="I63" s="18" t="s">
        <v>172</v>
      </c>
      <c r="J63" s="18" t="s">
        <v>173</v>
      </c>
      <c r="K63" s="9">
        <f t="shared" si="0"/>
        <v>30</v>
      </c>
      <c r="L63" s="9">
        <v>30</v>
      </c>
      <c r="M63" s="9"/>
      <c r="N63" s="20"/>
    </row>
    <row r="64" s="5" customFormat="1" ht="36.35" spans="1:14">
      <c r="A64" s="9">
        <v>59</v>
      </c>
      <c r="B64" s="9" t="s">
        <v>17</v>
      </c>
      <c r="C64" s="9" t="s">
        <v>156</v>
      </c>
      <c r="D64" s="9" t="s">
        <v>217</v>
      </c>
      <c r="E64" s="9" t="s">
        <v>218</v>
      </c>
      <c r="F64" s="9" t="s">
        <v>39</v>
      </c>
      <c r="G64" s="9" t="s">
        <v>21</v>
      </c>
      <c r="H64" s="9" t="s">
        <v>217</v>
      </c>
      <c r="I64" s="18" t="s">
        <v>219</v>
      </c>
      <c r="J64" s="18" t="s">
        <v>220</v>
      </c>
      <c r="K64" s="9">
        <f t="shared" si="0"/>
        <v>60</v>
      </c>
      <c r="L64" s="9">
        <v>60</v>
      </c>
      <c r="M64" s="9"/>
      <c r="N64" s="20"/>
    </row>
    <row r="65" s="5" customFormat="1" ht="48.45" spans="1:14">
      <c r="A65" s="9">
        <v>60</v>
      </c>
      <c r="B65" s="9" t="s">
        <v>17</v>
      </c>
      <c r="C65" s="9" t="s">
        <v>156</v>
      </c>
      <c r="D65" s="9" t="s">
        <v>217</v>
      </c>
      <c r="E65" s="9" t="s">
        <v>221</v>
      </c>
      <c r="F65" s="9" t="s">
        <v>39</v>
      </c>
      <c r="G65" s="9" t="s">
        <v>29</v>
      </c>
      <c r="H65" s="9" t="s">
        <v>217</v>
      </c>
      <c r="I65" s="18" t="s">
        <v>172</v>
      </c>
      <c r="J65" s="18" t="s">
        <v>173</v>
      </c>
      <c r="K65" s="9">
        <f t="shared" si="0"/>
        <v>30</v>
      </c>
      <c r="L65" s="9">
        <v>30</v>
      </c>
      <c r="M65" s="9"/>
      <c r="N65" s="20"/>
    </row>
    <row r="66" s="5" customFormat="1" ht="45" customHeight="1" spans="1:14">
      <c r="A66" s="9">
        <v>61</v>
      </c>
      <c r="B66" s="9" t="s">
        <v>17</v>
      </c>
      <c r="C66" s="9" t="s">
        <v>156</v>
      </c>
      <c r="D66" s="9" t="s">
        <v>217</v>
      </c>
      <c r="E66" s="9" t="s">
        <v>222</v>
      </c>
      <c r="F66" s="9" t="s">
        <v>39</v>
      </c>
      <c r="G66" s="9" t="s">
        <v>29</v>
      </c>
      <c r="H66" s="9" t="s">
        <v>217</v>
      </c>
      <c r="I66" s="18" t="s">
        <v>223</v>
      </c>
      <c r="J66" s="18" t="s">
        <v>213</v>
      </c>
      <c r="K66" s="9">
        <f t="shared" si="0"/>
        <v>400</v>
      </c>
      <c r="L66" s="9">
        <v>200</v>
      </c>
      <c r="M66" s="9">
        <v>200</v>
      </c>
      <c r="N66" s="20"/>
    </row>
    <row r="67" s="5" customFormat="1" ht="45" customHeight="1" spans="1:14">
      <c r="A67" s="9">
        <v>62</v>
      </c>
      <c r="B67" s="9" t="s">
        <v>17</v>
      </c>
      <c r="C67" s="9" t="s">
        <v>156</v>
      </c>
      <c r="D67" s="9" t="s">
        <v>217</v>
      </c>
      <c r="E67" s="9" t="s">
        <v>224</v>
      </c>
      <c r="F67" s="9" t="s">
        <v>39</v>
      </c>
      <c r="G67" s="9" t="s">
        <v>29</v>
      </c>
      <c r="H67" s="9" t="s">
        <v>217</v>
      </c>
      <c r="I67" s="18" t="s">
        <v>225</v>
      </c>
      <c r="J67" s="18" t="s">
        <v>226</v>
      </c>
      <c r="K67" s="9">
        <f t="shared" si="0"/>
        <v>200</v>
      </c>
      <c r="L67" s="9">
        <v>200</v>
      </c>
      <c r="M67" s="9"/>
      <c r="N67" s="20"/>
    </row>
    <row r="68" s="5" customFormat="1" ht="45" customHeight="1" spans="1:14">
      <c r="A68" s="9">
        <v>63</v>
      </c>
      <c r="B68" s="9" t="s">
        <v>17</v>
      </c>
      <c r="C68" s="9" t="s">
        <v>156</v>
      </c>
      <c r="D68" s="9" t="s">
        <v>217</v>
      </c>
      <c r="E68" s="9" t="s">
        <v>227</v>
      </c>
      <c r="F68" s="9" t="s">
        <v>39</v>
      </c>
      <c r="G68" s="9" t="s">
        <v>29</v>
      </c>
      <c r="H68" s="9" t="s">
        <v>217</v>
      </c>
      <c r="I68" s="18" t="s">
        <v>228</v>
      </c>
      <c r="J68" s="18" t="s">
        <v>190</v>
      </c>
      <c r="K68" s="9">
        <f t="shared" si="0"/>
        <v>150</v>
      </c>
      <c r="L68" s="9">
        <v>150</v>
      </c>
      <c r="M68" s="9"/>
      <c r="N68" s="20"/>
    </row>
    <row r="69" s="5" customFormat="1" ht="45" customHeight="1" spans="1:14">
      <c r="A69" s="9">
        <v>64</v>
      </c>
      <c r="B69" s="9" t="s">
        <v>17</v>
      </c>
      <c r="C69" s="9" t="s">
        <v>156</v>
      </c>
      <c r="D69" s="9" t="s">
        <v>217</v>
      </c>
      <c r="E69" s="9" t="s">
        <v>229</v>
      </c>
      <c r="F69" s="9" t="s">
        <v>39</v>
      </c>
      <c r="G69" s="9" t="s">
        <v>29</v>
      </c>
      <c r="H69" s="9" t="s">
        <v>217</v>
      </c>
      <c r="I69" s="18" t="s">
        <v>230</v>
      </c>
      <c r="J69" s="18" t="s">
        <v>180</v>
      </c>
      <c r="K69" s="9">
        <f t="shared" si="0"/>
        <v>60</v>
      </c>
      <c r="L69" s="9">
        <v>60</v>
      </c>
      <c r="M69" s="9"/>
      <c r="N69" s="20"/>
    </row>
    <row r="70" s="5" customFormat="1" ht="45" customHeight="1" spans="1:14">
      <c r="A70" s="9">
        <v>65</v>
      </c>
      <c r="B70" s="9" t="s">
        <v>17</v>
      </c>
      <c r="C70" s="9" t="s">
        <v>156</v>
      </c>
      <c r="D70" s="9" t="s">
        <v>231</v>
      </c>
      <c r="E70" s="9" t="s">
        <v>232</v>
      </c>
      <c r="F70" s="9" t="s">
        <v>39</v>
      </c>
      <c r="G70" s="9" t="s">
        <v>29</v>
      </c>
      <c r="H70" s="9" t="s">
        <v>231</v>
      </c>
      <c r="I70" s="18" t="s">
        <v>233</v>
      </c>
      <c r="J70" s="18" t="s">
        <v>234</v>
      </c>
      <c r="K70" s="9">
        <f t="shared" si="0"/>
        <v>500</v>
      </c>
      <c r="L70" s="9">
        <v>150</v>
      </c>
      <c r="M70" s="9">
        <v>350</v>
      </c>
      <c r="N70" s="20"/>
    </row>
    <row r="71" s="5" customFormat="1" ht="45" customHeight="1" spans="1:14">
      <c r="A71" s="9">
        <v>66</v>
      </c>
      <c r="B71" s="9" t="s">
        <v>17</v>
      </c>
      <c r="C71" s="9" t="s">
        <v>156</v>
      </c>
      <c r="D71" s="9" t="s">
        <v>231</v>
      </c>
      <c r="E71" s="9" t="s">
        <v>235</v>
      </c>
      <c r="F71" s="9" t="s">
        <v>39</v>
      </c>
      <c r="G71" s="9" t="s">
        <v>29</v>
      </c>
      <c r="H71" s="9" t="s">
        <v>231</v>
      </c>
      <c r="I71" s="18" t="s">
        <v>172</v>
      </c>
      <c r="J71" s="18" t="s">
        <v>173</v>
      </c>
      <c r="K71" s="9">
        <f t="shared" si="0"/>
        <v>30</v>
      </c>
      <c r="L71" s="9">
        <v>30</v>
      </c>
      <c r="M71" s="9"/>
      <c r="N71" s="20"/>
    </row>
    <row r="72" s="5" customFormat="1" ht="45" customHeight="1" spans="1:14">
      <c r="A72" s="9">
        <v>67</v>
      </c>
      <c r="B72" s="9" t="s">
        <v>17</v>
      </c>
      <c r="C72" s="9" t="s">
        <v>156</v>
      </c>
      <c r="D72" s="9" t="s">
        <v>231</v>
      </c>
      <c r="E72" s="9" t="s">
        <v>236</v>
      </c>
      <c r="F72" s="9" t="s">
        <v>39</v>
      </c>
      <c r="G72" s="9" t="s">
        <v>29</v>
      </c>
      <c r="H72" s="9" t="s">
        <v>231</v>
      </c>
      <c r="I72" s="18" t="s">
        <v>237</v>
      </c>
      <c r="J72" s="18" t="s">
        <v>238</v>
      </c>
      <c r="K72" s="9">
        <f t="shared" si="0"/>
        <v>110</v>
      </c>
      <c r="L72" s="9">
        <v>90</v>
      </c>
      <c r="M72" s="9">
        <v>20</v>
      </c>
      <c r="N72" s="20"/>
    </row>
    <row r="73" s="5" customFormat="1" ht="45" customHeight="1" spans="1:14">
      <c r="A73" s="9">
        <v>68</v>
      </c>
      <c r="B73" s="9" t="s">
        <v>17</v>
      </c>
      <c r="C73" s="9" t="s">
        <v>156</v>
      </c>
      <c r="D73" s="9" t="s">
        <v>239</v>
      </c>
      <c r="E73" s="9" t="s">
        <v>240</v>
      </c>
      <c r="F73" s="9" t="s">
        <v>39</v>
      </c>
      <c r="G73" s="9" t="s">
        <v>29</v>
      </c>
      <c r="H73" s="9" t="s">
        <v>239</v>
      </c>
      <c r="I73" s="18" t="s">
        <v>172</v>
      </c>
      <c r="J73" s="18" t="s">
        <v>173</v>
      </c>
      <c r="K73" s="9">
        <f t="shared" si="0"/>
        <v>30</v>
      </c>
      <c r="L73" s="9">
        <v>30</v>
      </c>
      <c r="M73" s="9"/>
      <c r="N73" s="20"/>
    </row>
    <row r="74" s="5" customFormat="1" ht="45" customHeight="1" spans="1:14">
      <c r="A74" s="9">
        <v>69</v>
      </c>
      <c r="B74" s="9" t="s">
        <v>17</v>
      </c>
      <c r="C74" s="9" t="s">
        <v>156</v>
      </c>
      <c r="D74" s="9" t="s">
        <v>239</v>
      </c>
      <c r="E74" s="9" t="s">
        <v>241</v>
      </c>
      <c r="F74" s="9" t="s">
        <v>39</v>
      </c>
      <c r="G74" s="9" t="s">
        <v>29</v>
      </c>
      <c r="H74" s="9" t="s">
        <v>239</v>
      </c>
      <c r="I74" s="18" t="s">
        <v>242</v>
      </c>
      <c r="J74" s="18" t="s">
        <v>180</v>
      </c>
      <c r="K74" s="9">
        <f t="shared" si="0"/>
        <v>45</v>
      </c>
      <c r="L74" s="9">
        <v>45</v>
      </c>
      <c r="M74" s="9"/>
      <c r="N74" s="20"/>
    </row>
    <row r="75" s="5" customFormat="1" ht="45" customHeight="1" spans="1:14">
      <c r="A75" s="9">
        <v>70</v>
      </c>
      <c r="B75" s="9" t="s">
        <v>17</v>
      </c>
      <c r="C75" s="9" t="s">
        <v>156</v>
      </c>
      <c r="D75" s="9" t="s">
        <v>243</v>
      </c>
      <c r="E75" s="9" t="s">
        <v>244</v>
      </c>
      <c r="F75" s="9" t="s">
        <v>39</v>
      </c>
      <c r="G75" s="9" t="s">
        <v>29</v>
      </c>
      <c r="H75" s="9" t="s">
        <v>243</v>
      </c>
      <c r="I75" s="18" t="s">
        <v>172</v>
      </c>
      <c r="J75" s="18" t="s">
        <v>173</v>
      </c>
      <c r="K75" s="9">
        <f t="shared" si="0"/>
        <v>30</v>
      </c>
      <c r="L75" s="9">
        <v>30</v>
      </c>
      <c r="M75" s="9"/>
      <c r="N75" s="20"/>
    </row>
    <row r="76" s="5" customFormat="1" ht="45" customHeight="1" spans="1:14">
      <c r="A76" s="9">
        <v>71</v>
      </c>
      <c r="B76" s="9" t="s">
        <v>17</v>
      </c>
      <c r="C76" s="9" t="s">
        <v>156</v>
      </c>
      <c r="D76" s="9" t="s">
        <v>245</v>
      </c>
      <c r="E76" s="9" t="s">
        <v>246</v>
      </c>
      <c r="F76" s="9" t="s">
        <v>39</v>
      </c>
      <c r="G76" s="9" t="s">
        <v>29</v>
      </c>
      <c r="H76" s="9" t="s">
        <v>245</v>
      </c>
      <c r="I76" s="18" t="s">
        <v>247</v>
      </c>
      <c r="J76" s="18" t="s">
        <v>213</v>
      </c>
      <c r="K76" s="9">
        <f t="shared" si="0"/>
        <v>30</v>
      </c>
      <c r="L76" s="9">
        <v>30</v>
      </c>
      <c r="M76" s="9"/>
      <c r="N76" s="20"/>
    </row>
    <row r="77" s="5" customFormat="1" ht="45" customHeight="1" spans="1:14">
      <c r="A77" s="9">
        <v>72</v>
      </c>
      <c r="B77" s="9" t="s">
        <v>17</v>
      </c>
      <c r="C77" s="9" t="s">
        <v>156</v>
      </c>
      <c r="D77" s="9" t="s">
        <v>245</v>
      </c>
      <c r="E77" s="9" t="s">
        <v>248</v>
      </c>
      <c r="F77" s="9" t="s">
        <v>39</v>
      </c>
      <c r="G77" s="9" t="s">
        <v>29</v>
      </c>
      <c r="H77" s="9" t="s">
        <v>245</v>
      </c>
      <c r="I77" s="18" t="s">
        <v>249</v>
      </c>
      <c r="J77" s="18" t="s">
        <v>180</v>
      </c>
      <c r="K77" s="9">
        <f t="shared" si="0"/>
        <v>30</v>
      </c>
      <c r="L77" s="9">
        <v>30</v>
      </c>
      <c r="M77" s="9"/>
      <c r="N77" s="20"/>
    </row>
    <row r="78" s="5" customFormat="1" ht="45" customHeight="1" spans="1:14">
      <c r="A78" s="9">
        <v>73</v>
      </c>
      <c r="B78" s="9" t="s">
        <v>17</v>
      </c>
      <c r="C78" s="9" t="s">
        <v>156</v>
      </c>
      <c r="D78" s="9" t="s">
        <v>250</v>
      </c>
      <c r="E78" s="9" t="s">
        <v>251</v>
      </c>
      <c r="F78" s="9" t="s">
        <v>39</v>
      </c>
      <c r="G78" s="9" t="s">
        <v>29</v>
      </c>
      <c r="H78" s="9" t="s">
        <v>250</v>
      </c>
      <c r="I78" s="18" t="s">
        <v>252</v>
      </c>
      <c r="J78" s="18" t="s">
        <v>173</v>
      </c>
      <c r="K78" s="9">
        <f t="shared" si="0"/>
        <v>50</v>
      </c>
      <c r="L78" s="9">
        <v>50</v>
      </c>
      <c r="M78" s="9"/>
      <c r="N78" s="20"/>
    </row>
    <row r="79" s="5" customFormat="1" ht="45" customHeight="1" spans="1:14">
      <c r="A79" s="9">
        <v>74</v>
      </c>
      <c r="B79" s="9" t="s">
        <v>17</v>
      </c>
      <c r="C79" s="9" t="s">
        <v>156</v>
      </c>
      <c r="D79" s="9" t="s">
        <v>250</v>
      </c>
      <c r="E79" s="9" t="s">
        <v>253</v>
      </c>
      <c r="F79" s="9" t="s">
        <v>39</v>
      </c>
      <c r="G79" s="9" t="s">
        <v>29</v>
      </c>
      <c r="H79" s="9" t="s">
        <v>250</v>
      </c>
      <c r="I79" s="18" t="s">
        <v>179</v>
      </c>
      <c r="J79" s="18" t="s">
        <v>180</v>
      </c>
      <c r="K79" s="9">
        <f t="shared" si="0"/>
        <v>45</v>
      </c>
      <c r="L79" s="9">
        <v>45</v>
      </c>
      <c r="M79" s="9"/>
      <c r="N79" s="20"/>
    </row>
    <row r="80" s="5" customFormat="1" ht="45" customHeight="1" spans="1:14">
      <c r="A80" s="9">
        <v>75</v>
      </c>
      <c r="B80" s="9" t="s">
        <v>17</v>
      </c>
      <c r="C80" s="9" t="s">
        <v>156</v>
      </c>
      <c r="D80" s="9" t="s">
        <v>254</v>
      </c>
      <c r="E80" s="9" t="s">
        <v>255</v>
      </c>
      <c r="F80" s="9" t="s">
        <v>39</v>
      </c>
      <c r="G80" s="9" t="s">
        <v>29</v>
      </c>
      <c r="H80" s="9" t="s">
        <v>254</v>
      </c>
      <c r="I80" s="18" t="s">
        <v>172</v>
      </c>
      <c r="J80" s="18" t="s">
        <v>173</v>
      </c>
      <c r="K80" s="9">
        <f t="shared" si="0"/>
        <v>30</v>
      </c>
      <c r="L80" s="9">
        <v>30</v>
      </c>
      <c r="M80" s="9"/>
      <c r="N80" s="20"/>
    </row>
    <row r="81" s="5" customFormat="1" ht="48.45" spans="1:14">
      <c r="A81" s="9">
        <v>76</v>
      </c>
      <c r="B81" s="9" t="s">
        <v>17</v>
      </c>
      <c r="C81" s="9" t="s">
        <v>156</v>
      </c>
      <c r="D81" s="9" t="s">
        <v>256</v>
      </c>
      <c r="E81" s="9" t="s">
        <v>257</v>
      </c>
      <c r="F81" s="9" t="s">
        <v>39</v>
      </c>
      <c r="G81" s="9" t="s">
        <v>29</v>
      </c>
      <c r="H81" s="9" t="s">
        <v>256</v>
      </c>
      <c r="I81" s="18" t="s">
        <v>258</v>
      </c>
      <c r="J81" s="18" t="s">
        <v>190</v>
      </c>
      <c r="K81" s="9">
        <f>SUM(L81:M81)</f>
        <v>85</v>
      </c>
      <c r="L81" s="9">
        <v>80</v>
      </c>
      <c r="M81" s="9">
        <v>5</v>
      </c>
      <c r="N81" s="20"/>
    </row>
    <row r="82" s="5" customFormat="1" ht="48.45" spans="1:14">
      <c r="A82" s="9">
        <v>77</v>
      </c>
      <c r="B82" s="9" t="s">
        <v>17</v>
      </c>
      <c r="C82" s="9" t="s">
        <v>156</v>
      </c>
      <c r="D82" s="9" t="s">
        <v>256</v>
      </c>
      <c r="E82" s="9" t="s">
        <v>259</v>
      </c>
      <c r="F82" s="9" t="s">
        <v>39</v>
      </c>
      <c r="G82" s="9" t="s">
        <v>29</v>
      </c>
      <c r="H82" s="9" t="s">
        <v>256</v>
      </c>
      <c r="I82" s="18" t="s">
        <v>172</v>
      </c>
      <c r="J82" s="18" t="s">
        <v>173</v>
      </c>
      <c r="K82" s="9">
        <f>SUM(L82:M82)</f>
        <v>30</v>
      </c>
      <c r="L82" s="9">
        <v>30</v>
      </c>
      <c r="M82" s="9"/>
      <c r="N82" s="20"/>
    </row>
    <row r="83" s="5" customFormat="1" ht="48.45" spans="1:14">
      <c r="A83" s="9">
        <v>78</v>
      </c>
      <c r="B83" s="9" t="s">
        <v>17</v>
      </c>
      <c r="C83" s="9" t="s">
        <v>156</v>
      </c>
      <c r="D83" s="9" t="s">
        <v>260</v>
      </c>
      <c r="E83" s="9" t="s">
        <v>261</v>
      </c>
      <c r="F83" s="9" t="s">
        <v>39</v>
      </c>
      <c r="G83" s="9" t="s">
        <v>29</v>
      </c>
      <c r="H83" s="9" t="s">
        <v>260</v>
      </c>
      <c r="I83" s="18" t="s">
        <v>172</v>
      </c>
      <c r="J83" s="18" t="s">
        <v>173</v>
      </c>
      <c r="K83" s="9">
        <f>SUM(L83:M83)</f>
        <v>30</v>
      </c>
      <c r="L83" s="9">
        <v>30</v>
      </c>
      <c r="M83" s="9"/>
      <c r="N83" s="20"/>
    </row>
    <row r="84" s="5" customFormat="1" ht="48.45" spans="1:14">
      <c r="A84" s="9">
        <v>79</v>
      </c>
      <c r="B84" s="9" t="s">
        <v>17</v>
      </c>
      <c r="C84" s="9" t="s">
        <v>156</v>
      </c>
      <c r="D84" s="9" t="s">
        <v>262</v>
      </c>
      <c r="E84" s="9" t="s">
        <v>263</v>
      </c>
      <c r="F84" s="9" t="s">
        <v>39</v>
      </c>
      <c r="G84" s="9" t="s">
        <v>29</v>
      </c>
      <c r="H84" s="9" t="s">
        <v>262</v>
      </c>
      <c r="I84" s="18" t="s">
        <v>172</v>
      </c>
      <c r="J84" s="18" t="s">
        <v>173</v>
      </c>
      <c r="K84" s="9">
        <f>SUM(L84:M84)</f>
        <v>30</v>
      </c>
      <c r="L84" s="9">
        <v>30</v>
      </c>
      <c r="M84" s="9"/>
      <c r="N84" s="20"/>
    </row>
    <row r="85" s="5" customFormat="1" ht="37" customHeight="1" spans="1:14">
      <c r="A85" s="9">
        <v>80</v>
      </c>
      <c r="B85" s="9" t="s">
        <v>17</v>
      </c>
      <c r="C85" s="9" t="s">
        <v>156</v>
      </c>
      <c r="D85" s="9" t="s">
        <v>262</v>
      </c>
      <c r="E85" s="9" t="s">
        <v>264</v>
      </c>
      <c r="F85" s="9" t="s">
        <v>39</v>
      </c>
      <c r="G85" s="9" t="s">
        <v>29</v>
      </c>
      <c r="H85" s="9" t="s">
        <v>262</v>
      </c>
      <c r="I85" s="18" t="s">
        <v>265</v>
      </c>
      <c r="J85" s="18" t="s">
        <v>180</v>
      </c>
      <c r="K85" s="9">
        <f>SUM(L85:M85)</f>
        <v>60</v>
      </c>
      <c r="L85" s="9">
        <v>60</v>
      </c>
      <c r="M85" s="9"/>
      <c r="N85" s="20"/>
    </row>
    <row r="86" s="5" customFormat="1" ht="50" customHeight="1" spans="1:14">
      <c r="A86" s="9">
        <v>81</v>
      </c>
      <c r="B86" s="9" t="s">
        <v>17</v>
      </c>
      <c r="C86" s="9" t="s">
        <v>156</v>
      </c>
      <c r="D86" s="9" t="s">
        <v>262</v>
      </c>
      <c r="E86" s="9" t="s">
        <v>266</v>
      </c>
      <c r="F86" s="9" t="s">
        <v>39</v>
      </c>
      <c r="G86" s="9" t="s">
        <v>29</v>
      </c>
      <c r="H86" s="9" t="s">
        <v>262</v>
      </c>
      <c r="I86" s="18" t="s">
        <v>267</v>
      </c>
      <c r="J86" s="18" t="s">
        <v>268</v>
      </c>
      <c r="K86" s="9">
        <f>SUM(L86:M86)</f>
        <v>398.37</v>
      </c>
      <c r="L86" s="9">
        <v>300</v>
      </c>
      <c r="M86" s="9">
        <v>98.37</v>
      </c>
      <c r="N86" s="20"/>
    </row>
    <row r="87" s="5" customFormat="1" ht="50" customHeight="1" spans="1:14">
      <c r="A87" s="9">
        <v>82</v>
      </c>
      <c r="B87" s="9" t="s">
        <v>17</v>
      </c>
      <c r="C87" s="9" t="s">
        <v>156</v>
      </c>
      <c r="D87" s="9" t="s">
        <v>262</v>
      </c>
      <c r="E87" s="9" t="s">
        <v>269</v>
      </c>
      <c r="F87" s="9" t="s">
        <v>39</v>
      </c>
      <c r="G87" s="9" t="s">
        <v>29</v>
      </c>
      <c r="H87" s="9" t="s">
        <v>262</v>
      </c>
      <c r="I87" s="18" t="s">
        <v>270</v>
      </c>
      <c r="J87" s="18" t="s">
        <v>190</v>
      </c>
      <c r="K87" s="9">
        <f>SUM(L87:M87)</f>
        <v>75</v>
      </c>
      <c r="L87" s="9">
        <v>75</v>
      </c>
      <c r="M87" s="9"/>
      <c r="N87" s="20"/>
    </row>
    <row r="88" s="5" customFormat="1" ht="50" customHeight="1" spans="1:14">
      <c r="A88" s="9">
        <v>83</v>
      </c>
      <c r="B88" s="9" t="s">
        <v>17</v>
      </c>
      <c r="C88" s="9" t="s">
        <v>156</v>
      </c>
      <c r="D88" s="9" t="s">
        <v>271</v>
      </c>
      <c r="E88" s="9" t="s">
        <v>272</v>
      </c>
      <c r="F88" s="9" t="s">
        <v>39</v>
      </c>
      <c r="G88" s="9" t="s">
        <v>29</v>
      </c>
      <c r="H88" s="9" t="s">
        <v>271</v>
      </c>
      <c r="I88" s="18" t="s">
        <v>172</v>
      </c>
      <c r="J88" s="18" t="s">
        <v>173</v>
      </c>
      <c r="K88" s="9">
        <f>SUM(L88:M88)</f>
        <v>30</v>
      </c>
      <c r="L88" s="9">
        <v>30</v>
      </c>
      <c r="M88" s="9"/>
      <c r="N88" s="20"/>
    </row>
    <row r="89" s="5" customFormat="1" ht="50" customHeight="1" spans="1:14">
      <c r="A89" s="9">
        <v>84</v>
      </c>
      <c r="B89" s="9" t="s">
        <v>17</v>
      </c>
      <c r="C89" s="9" t="s">
        <v>156</v>
      </c>
      <c r="D89" s="9" t="s">
        <v>271</v>
      </c>
      <c r="E89" s="9" t="s">
        <v>273</v>
      </c>
      <c r="F89" s="9" t="s">
        <v>39</v>
      </c>
      <c r="G89" s="9" t="s">
        <v>29</v>
      </c>
      <c r="H89" s="9" t="s">
        <v>271</v>
      </c>
      <c r="I89" s="18" t="s">
        <v>249</v>
      </c>
      <c r="J89" s="18" t="s">
        <v>180</v>
      </c>
      <c r="K89" s="9">
        <f>SUM(L89:M89)</f>
        <v>30</v>
      </c>
      <c r="L89" s="9">
        <v>30</v>
      </c>
      <c r="M89" s="9"/>
      <c r="N89" s="20"/>
    </row>
    <row r="90" s="5" customFormat="1" ht="50" customHeight="1" spans="1:14">
      <c r="A90" s="9">
        <v>85</v>
      </c>
      <c r="B90" s="9" t="s">
        <v>17</v>
      </c>
      <c r="C90" s="9" t="s">
        <v>156</v>
      </c>
      <c r="D90" s="9" t="s">
        <v>274</v>
      </c>
      <c r="E90" s="9" t="s">
        <v>275</v>
      </c>
      <c r="F90" s="9" t="s">
        <v>39</v>
      </c>
      <c r="G90" s="9" t="s">
        <v>29</v>
      </c>
      <c r="H90" s="9" t="s">
        <v>274</v>
      </c>
      <c r="I90" s="18" t="s">
        <v>172</v>
      </c>
      <c r="J90" s="18" t="s">
        <v>173</v>
      </c>
      <c r="K90" s="9">
        <f>SUM(L90:M90)</f>
        <v>30</v>
      </c>
      <c r="L90" s="9">
        <v>30</v>
      </c>
      <c r="M90" s="9"/>
      <c r="N90" s="20"/>
    </row>
    <row r="91" s="5" customFormat="1" ht="50" customHeight="1" spans="1:14">
      <c r="A91" s="9">
        <v>86</v>
      </c>
      <c r="B91" s="9" t="s">
        <v>17</v>
      </c>
      <c r="C91" s="9" t="s">
        <v>156</v>
      </c>
      <c r="D91" s="9" t="s">
        <v>274</v>
      </c>
      <c r="E91" s="9" t="s">
        <v>276</v>
      </c>
      <c r="F91" s="9" t="s">
        <v>39</v>
      </c>
      <c r="G91" s="9" t="s">
        <v>29</v>
      </c>
      <c r="H91" s="9" t="s">
        <v>274</v>
      </c>
      <c r="I91" s="18" t="s">
        <v>277</v>
      </c>
      <c r="J91" s="18" t="s">
        <v>268</v>
      </c>
      <c r="K91" s="9">
        <f>SUM(L91:M91)</f>
        <v>200</v>
      </c>
      <c r="L91" s="9">
        <v>200</v>
      </c>
      <c r="M91" s="9"/>
      <c r="N91" s="20"/>
    </row>
    <row r="92" s="5" customFormat="1" ht="50" customHeight="1" spans="1:14">
      <c r="A92" s="9">
        <v>87</v>
      </c>
      <c r="B92" s="9" t="s">
        <v>17</v>
      </c>
      <c r="C92" s="9" t="s">
        <v>156</v>
      </c>
      <c r="D92" s="9" t="s">
        <v>274</v>
      </c>
      <c r="E92" s="9" t="s">
        <v>278</v>
      </c>
      <c r="F92" s="9" t="s">
        <v>39</v>
      </c>
      <c r="G92" s="9" t="s">
        <v>29</v>
      </c>
      <c r="H92" s="9" t="s">
        <v>274</v>
      </c>
      <c r="I92" s="18" t="s">
        <v>230</v>
      </c>
      <c r="J92" s="18" t="s">
        <v>180</v>
      </c>
      <c r="K92" s="9">
        <f>SUM(L92:M92)</f>
        <v>60</v>
      </c>
      <c r="L92" s="9">
        <v>60</v>
      </c>
      <c r="M92" s="9"/>
      <c r="N92" s="20"/>
    </row>
    <row r="93" s="5" customFormat="1" ht="50" customHeight="1" spans="1:14">
      <c r="A93" s="9">
        <v>88</v>
      </c>
      <c r="B93" s="9" t="s">
        <v>17</v>
      </c>
      <c r="C93" s="9" t="s">
        <v>156</v>
      </c>
      <c r="D93" s="9" t="s">
        <v>279</v>
      </c>
      <c r="E93" s="9" t="s">
        <v>280</v>
      </c>
      <c r="F93" s="9" t="s">
        <v>39</v>
      </c>
      <c r="G93" s="9" t="s">
        <v>29</v>
      </c>
      <c r="H93" s="9" t="s">
        <v>281</v>
      </c>
      <c r="I93" s="18" t="s">
        <v>172</v>
      </c>
      <c r="J93" s="18" t="s">
        <v>173</v>
      </c>
      <c r="K93" s="9">
        <f>SUM(L93:M93)</f>
        <v>30</v>
      </c>
      <c r="L93" s="9">
        <v>30</v>
      </c>
      <c r="M93" s="9"/>
      <c r="N93" s="20"/>
    </row>
    <row r="94" s="5" customFormat="1" ht="50" customHeight="1" spans="1:14">
      <c r="A94" s="9">
        <v>89</v>
      </c>
      <c r="B94" s="9" t="s">
        <v>17</v>
      </c>
      <c r="C94" s="9" t="s">
        <v>156</v>
      </c>
      <c r="D94" s="9" t="s">
        <v>282</v>
      </c>
      <c r="E94" s="9" t="s">
        <v>283</v>
      </c>
      <c r="F94" s="9" t="s">
        <v>39</v>
      </c>
      <c r="G94" s="9" t="s">
        <v>29</v>
      </c>
      <c r="H94" s="9" t="s">
        <v>282</v>
      </c>
      <c r="I94" s="18" t="s">
        <v>284</v>
      </c>
      <c r="J94" s="18" t="s">
        <v>190</v>
      </c>
      <c r="K94" s="9">
        <f>SUM(L94:M94)</f>
        <v>33</v>
      </c>
      <c r="L94" s="9">
        <v>33</v>
      </c>
      <c r="M94" s="9"/>
      <c r="N94" s="20"/>
    </row>
    <row r="95" s="5" customFormat="1" ht="50" customHeight="1" spans="1:14">
      <c r="A95" s="9">
        <v>90</v>
      </c>
      <c r="B95" s="9" t="s">
        <v>17</v>
      </c>
      <c r="C95" s="9" t="s">
        <v>156</v>
      </c>
      <c r="D95" s="9" t="s">
        <v>282</v>
      </c>
      <c r="E95" s="9" t="s">
        <v>285</v>
      </c>
      <c r="F95" s="9" t="s">
        <v>39</v>
      </c>
      <c r="G95" s="9" t="s">
        <v>29</v>
      </c>
      <c r="H95" s="9" t="s">
        <v>282</v>
      </c>
      <c r="I95" s="18" t="s">
        <v>286</v>
      </c>
      <c r="J95" s="18" t="s">
        <v>190</v>
      </c>
      <c r="K95" s="9">
        <f>SUM(L95:M95)</f>
        <v>25</v>
      </c>
      <c r="L95" s="9">
        <v>25</v>
      </c>
      <c r="M95" s="9"/>
      <c r="N95" s="20"/>
    </row>
    <row r="96" s="5" customFormat="1" ht="50" customHeight="1" spans="1:14">
      <c r="A96" s="9">
        <v>91</v>
      </c>
      <c r="B96" s="9" t="s">
        <v>17</v>
      </c>
      <c r="C96" s="9" t="s">
        <v>156</v>
      </c>
      <c r="D96" s="9" t="s">
        <v>282</v>
      </c>
      <c r="E96" s="9" t="s">
        <v>287</v>
      </c>
      <c r="F96" s="9" t="s">
        <v>39</v>
      </c>
      <c r="G96" s="9" t="s">
        <v>29</v>
      </c>
      <c r="H96" s="9" t="s">
        <v>282</v>
      </c>
      <c r="I96" s="18" t="s">
        <v>172</v>
      </c>
      <c r="J96" s="18" t="s">
        <v>173</v>
      </c>
      <c r="K96" s="9">
        <f>SUM(L96:M96)</f>
        <v>30</v>
      </c>
      <c r="L96" s="9">
        <v>30</v>
      </c>
      <c r="M96" s="9"/>
      <c r="N96" s="20"/>
    </row>
    <row r="97" s="5" customFormat="1" ht="50" customHeight="1" spans="1:14">
      <c r="A97" s="9">
        <v>92</v>
      </c>
      <c r="B97" s="9" t="s">
        <v>17</v>
      </c>
      <c r="C97" s="9" t="s">
        <v>156</v>
      </c>
      <c r="D97" s="9" t="s">
        <v>181</v>
      </c>
      <c r="E97" s="9" t="s">
        <v>288</v>
      </c>
      <c r="F97" s="9" t="s">
        <v>123</v>
      </c>
      <c r="G97" s="9" t="s">
        <v>21</v>
      </c>
      <c r="H97" s="9" t="s">
        <v>181</v>
      </c>
      <c r="I97" s="18" t="s">
        <v>289</v>
      </c>
      <c r="J97" s="18" t="s">
        <v>125</v>
      </c>
      <c r="K97" s="9">
        <v>5</v>
      </c>
      <c r="L97" s="9">
        <v>5</v>
      </c>
      <c r="M97" s="9"/>
      <c r="N97" s="20"/>
    </row>
    <row r="98" s="5" customFormat="1" ht="50" customHeight="1" spans="1:14">
      <c r="A98" s="9">
        <v>93</v>
      </c>
      <c r="B98" s="9" t="s">
        <v>17</v>
      </c>
      <c r="C98" s="9" t="s">
        <v>156</v>
      </c>
      <c r="D98" s="9" t="s">
        <v>254</v>
      </c>
      <c r="E98" s="9" t="s">
        <v>290</v>
      </c>
      <c r="F98" s="9" t="s">
        <v>123</v>
      </c>
      <c r="G98" s="9" t="s">
        <v>21</v>
      </c>
      <c r="H98" s="9" t="s">
        <v>254</v>
      </c>
      <c r="I98" s="18" t="s">
        <v>291</v>
      </c>
      <c r="J98" s="18" t="s">
        <v>125</v>
      </c>
      <c r="K98" s="9">
        <v>17</v>
      </c>
      <c r="L98" s="9">
        <v>17</v>
      </c>
      <c r="M98" s="9"/>
      <c r="N98" s="20"/>
    </row>
    <row r="99" s="5" customFormat="1" ht="50" customHeight="1" spans="1:14">
      <c r="A99" s="9">
        <v>94</v>
      </c>
      <c r="B99" s="9" t="s">
        <v>17</v>
      </c>
      <c r="C99" s="9" t="s">
        <v>156</v>
      </c>
      <c r="D99" s="9" t="s">
        <v>274</v>
      </c>
      <c r="E99" s="9" t="s">
        <v>292</v>
      </c>
      <c r="F99" s="9" t="s">
        <v>123</v>
      </c>
      <c r="G99" s="9" t="s">
        <v>21</v>
      </c>
      <c r="H99" s="9" t="s">
        <v>274</v>
      </c>
      <c r="I99" s="18" t="s">
        <v>293</v>
      </c>
      <c r="J99" s="18" t="s">
        <v>125</v>
      </c>
      <c r="K99" s="9">
        <v>10</v>
      </c>
      <c r="L99" s="9">
        <v>10</v>
      </c>
      <c r="M99" s="9"/>
      <c r="N99" s="20"/>
    </row>
    <row r="100" s="5" customFormat="1" ht="50" customHeight="1" spans="1:14">
      <c r="A100" s="9">
        <v>95</v>
      </c>
      <c r="B100" s="9" t="s">
        <v>17</v>
      </c>
      <c r="C100" s="9" t="s">
        <v>156</v>
      </c>
      <c r="D100" s="9" t="s">
        <v>217</v>
      </c>
      <c r="E100" s="9" t="s">
        <v>294</v>
      </c>
      <c r="F100" s="9" t="s">
        <v>123</v>
      </c>
      <c r="G100" s="9" t="s">
        <v>21</v>
      </c>
      <c r="H100" s="9" t="s">
        <v>217</v>
      </c>
      <c r="I100" s="18" t="s">
        <v>295</v>
      </c>
      <c r="J100" s="18" t="s">
        <v>125</v>
      </c>
      <c r="K100" s="9">
        <v>18</v>
      </c>
      <c r="L100" s="9">
        <v>18</v>
      </c>
      <c r="M100" s="9"/>
      <c r="N100" s="20"/>
    </row>
    <row r="101" s="5" customFormat="1" ht="50" customHeight="1" spans="1:14">
      <c r="A101" s="9">
        <v>96</v>
      </c>
      <c r="B101" s="9" t="s">
        <v>17</v>
      </c>
      <c r="C101" s="9" t="s">
        <v>156</v>
      </c>
      <c r="D101" s="9" t="s">
        <v>201</v>
      </c>
      <c r="E101" s="9" t="s">
        <v>296</v>
      </c>
      <c r="F101" s="9" t="s">
        <v>123</v>
      </c>
      <c r="G101" s="9" t="s">
        <v>21</v>
      </c>
      <c r="H101" s="9" t="s">
        <v>201</v>
      </c>
      <c r="I101" s="18" t="s">
        <v>297</v>
      </c>
      <c r="J101" s="18" t="s">
        <v>125</v>
      </c>
      <c r="K101" s="9">
        <v>4</v>
      </c>
      <c r="L101" s="9">
        <v>4</v>
      </c>
      <c r="M101" s="9"/>
      <c r="N101" s="20"/>
    </row>
    <row r="102" s="5" customFormat="1" ht="50" customHeight="1" spans="1:14">
      <c r="A102" s="9">
        <v>97</v>
      </c>
      <c r="B102" s="9" t="s">
        <v>17</v>
      </c>
      <c r="C102" s="9" t="s">
        <v>156</v>
      </c>
      <c r="D102" s="9" t="s">
        <v>256</v>
      </c>
      <c r="E102" s="9" t="s">
        <v>298</v>
      </c>
      <c r="F102" s="9" t="s">
        <v>123</v>
      </c>
      <c r="G102" s="9" t="s">
        <v>21</v>
      </c>
      <c r="H102" s="9" t="s">
        <v>256</v>
      </c>
      <c r="I102" s="18" t="s">
        <v>299</v>
      </c>
      <c r="J102" s="18" t="s">
        <v>125</v>
      </c>
      <c r="K102" s="9">
        <v>23</v>
      </c>
      <c r="L102" s="9">
        <v>23</v>
      </c>
      <c r="M102" s="9"/>
      <c r="N102" s="20"/>
    </row>
    <row r="103" s="5" customFormat="1" ht="50" customHeight="1" spans="1:14">
      <c r="A103" s="9">
        <v>98</v>
      </c>
      <c r="B103" s="9" t="s">
        <v>17</v>
      </c>
      <c r="C103" s="9" t="s">
        <v>156</v>
      </c>
      <c r="D103" s="9" t="s">
        <v>282</v>
      </c>
      <c r="E103" s="9" t="s">
        <v>300</v>
      </c>
      <c r="F103" s="9" t="s">
        <v>123</v>
      </c>
      <c r="G103" s="9" t="s">
        <v>21</v>
      </c>
      <c r="H103" s="9" t="s">
        <v>282</v>
      </c>
      <c r="I103" s="18" t="s">
        <v>301</v>
      </c>
      <c r="J103" s="18" t="s">
        <v>125</v>
      </c>
      <c r="K103" s="9">
        <v>2</v>
      </c>
      <c r="L103" s="9">
        <v>2</v>
      </c>
      <c r="M103" s="9"/>
      <c r="N103" s="20"/>
    </row>
    <row r="104" s="5" customFormat="1" ht="50" customHeight="1" spans="1:14">
      <c r="A104" s="9">
        <v>99</v>
      </c>
      <c r="B104" s="9" t="s">
        <v>17</v>
      </c>
      <c r="C104" s="9" t="s">
        <v>156</v>
      </c>
      <c r="D104" s="9" t="s">
        <v>271</v>
      </c>
      <c r="E104" s="9" t="s">
        <v>302</v>
      </c>
      <c r="F104" s="9" t="s">
        <v>123</v>
      </c>
      <c r="G104" s="9" t="s">
        <v>21</v>
      </c>
      <c r="H104" s="9" t="s">
        <v>271</v>
      </c>
      <c r="I104" s="18" t="s">
        <v>303</v>
      </c>
      <c r="J104" s="18" t="s">
        <v>125</v>
      </c>
      <c r="K104" s="9">
        <v>3.9</v>
      </c>
      <c r="L104" s="9">
        <v>3.9</v>
      </c>
      <c r="M104" s="9"/>
      <c r="N104" s="20"/>
    </row>
    <row r="105" s="5" customFormat="1" ht="50" customHeight="1" spans="1:14">
      <c r="A105" s="9">
        <v>100</v>
      </c>
      <c r="B105" s="9" t="s">
        <v>17</v>
      </c>
      <c r="C105" s="9" t="s">
        <v>156</v>
      </c>
      <c r="D105" s="9" t="s">
        <v>262</v>
      </c>
      <c r="E105" s="9" t="s">
        <v>304</v>
      </c>
      <c r="F105" s="9" t="s">
        <v>123</v>
      </c>
      <c r="G105" s="9" t="s">
        <v>21</v>
      </c>
      <c r="H105" s="9" t="s">
        <v>262</v>
      </c>
      <c r="I105" s="18" t="s">
        <v>305</v>
      </c>
      <c r="J105" s="18" t="s">
        <v>125</v>
      </c>
      <c r="K105" s="9">
        <v>18</v>
      </c>
      <c r="L105" s="9">
        <v>18</v>
      </c>
      <c r="M105" s="9"/>
      <c r="N105" s="20"/>
    </row>
    <row r="106" s="5" customFormat="1" ht="50" customHeight="1" spans="1:14">
      <c r="A106" s="9">
        <v>101</v>
      </c>
      <c r="B106" s="9" t="s">
        <v>17</v>
      </c>
      <c r="C106" s="9" t="s">
        <v>156</v>
      </c>
      <c r="D106" s="9" t="s">
        <v>282</v>
      </c>
      <c r="E106" s="9" t="s">
        <v>306</v>
      </c>
      <c r="F106" s="9" t="s">
        <v>39</v>
      </c>
      <c r="G106" s="9" t="s">
        <v>29</v>
      </c>
      <c r="H106" s="9" t="s">
        <v>282</v>
      </c>
      <c r="I106" s="18" t="s">
        <v>307</v>
      </c>
      <c r="J106" s="18" t="s">
        <v>226</v>
      </c>
      <c r="K106" s="9">
        <f t="shared" ref="K106:K153" si="1">SUM(L106:M106)</f>
        <v>50</v>
      </c>
      <c r="L106" s="9">
        <v>50</v>
      </c>
      <c r="M106" s="9"/>
      <c r="N106" s="20"/>
    </row>
    <row r="107" s="5" customFormat="1" ht="50" customHeight="1" spans="1:14">
      <c r="A107" s="9">
        <v>102</v>
      </c>
      <c r="B107" s="9" t="s">
        <v>17</v>
      </c>
      <c r="C107" s="9" t="s">
        <v>308</v>
      </c>
      <c r="D107" s="9" t="s">
        <v>309</v>
      </c>
      <c r="E107" s="9" t="s">
        <v>310</v>
      </c>
      <c r="F107" s="9" t="s">
        <v>39</v>
      </c>
      <c r="G107" s="9" t="s">
        <v>21</v>
      </c>
      <c r="H107" s="9" t="s">
        <v>311</v>
      </c>
      <c r="I107" s="18" t="s">
        <v>312</v>
      </c>
      <c r="J107" s="18" t="s">
        <v>313</v>
      </c>
      <c r="K107" s="9">
        <f t="shared" si="1"/>
        <v>83</v>
      </c>
      <c r="L107" s="23">
        <v>83</v>
      </c>
      <c r="M107" s="9"/>
      <c r="N107" s="20"/>
    </row>
    <row r="108" s="5" customFormat="1" ht="50" customHeight="1" spans="1:14">
      <c r="A108" s="9">
        <v>103</v>
      </c>
      <c r="B108" s="9" t="s">
        <v>17</v>
      </c>
      <c r="C108" s="9" t="s">
        <v>308</v>
      </c>
      <c r="D108" s="9" t="s">
        <v>309</v>
      </c>
      <c r="E108" s="9" t="s">
        <v>314</v>
      </c>
      <c r="F108" s="9" t="s">
        <v>39</v>
      </c>
      <c r="G108" s="9" t="s">
        <v>21</v>
      </c>
      <c r="H108" s="9" t="s">
        <v>315</v>
      </c>
      <c r="I108" s="18" t="s">
        <v>316</v>
      </c>
      <c r="J108" s="18" t="s">
        <v>313</v>
      </c>
      <c r="K108" s="9">
        <f t="shared" si="1"/>
        <v>20</v>
      </c>
      <c r="L108" s="9">
        <v>20</v>
      </c>
      <c r="M108" s="9"/>
      <c r="N108" s="20"/>
    </row>
    <row r="109" s="5" customFormat="1" ht="50" customHeight="1" spans="1:14">
      <c r="A109" s="9">
        <v>104</v>
      </c>
      <c r="B109" s="9" t="s">
        <v>17</v>
      </c>
      <c r="C109" s="9" t="s">
        <v>308</v>
      </c>
      <c r="D109" s="9" t="s">
        <v>309</v>
      </c>
      <c r="E109" s="9" t="s">
        <v>317</v>
      </c>
      <c r="F109" s="9" t="s">
        <v>39</v>
      </c>
      <c r="G109" s="9" t="s">
        <v>21</v>
      </c>
      <c r="H109" s="9" t="s">
        <v>318</v>
      </c>
      <c r="I109" s="18" t="s">
        <v>319</v>
      </c>
      <c r="J109" s="18" t="s">
        <v>313</v>
      </c>
      <c r="K109" s="9">
        <f t="shared" si="1"/>
        <v>80</v>
      </c>
      <c r="L109" s="9">
        <v>80</v>
      </c>
      <c r="M109" s="9"/>
      <c r="N109" s="20"/>
    </row>
    <row r="110" s="5" customFormat="1" ht="50" customHeight="1" spans="1:14">
      <c r="A110" s="9">
        <v>105</v>
      </c>
      <c r="B110" s="9" t="s">
        <v>17</v>
      </c>
      <c r="C110" s="9" t="s">
        <v>308</v>
      </c>
      <c r="D110" s="9" t="s">
        <v>309</v>
      </c>
      <c r="E110" s="9" t="s">
        <v>320</v>
      </c>
      <c r="F110" s="9" t="s">
        <v>39</v>
      </c>
      <c r="G110" s="9" t="s">
        <v>21</v>
      </c>
      <c r="H110" s="9" t="s">
        <v>318</v>
      </c>
      <c r="I110" s="18" t="s">
        <v>321</v>
      </c>
      <c r="J110" s="18" t="s">
        <v>322</v>
      </c>
      <c r="K110" s="9">
        <f t="shared" si="1"/>
        <v>80</v>
      </c>
      <c r="L110" s="9">
        <v>80</v>
      </c>
      <c r="M110" s="9"/>
      <c r="N110" s="20"/>
    </row>
    <row r="111" s="5" customFormat="1" ht="50" customHeight="1" spans="1:14">
      <c r="A111" s="9">
        <v>106</v>
      </c>
      <c r="B111" s="9" t="s">
        <v>17</v>
      </c>
      <c r="C111" s="9" t="s">
        <v>308</v>
      </c>
      <c r="D111" s="9" t="s">
        <v>309</v>
      </c>
      <c r="E111" s="9" t="s">
        <v>323</v>
      </c>
      <c r="F111" s="9" t="s">
        <v>39</v>
      </c>
      <c r="G111" s="9" t="s">
        <v>21</v>
      </c>
      <c r="H111" s="9" t="s">
        <v>324</v>
      </c>
      <c r="I111" s="18" t="s">
        <v>325</v>
      </c>
      <c r="J111" s="18" t="s">
        <v>326</v>
      </c>
      <c r="K111" s="9">
        <f t="shared" si="1"/>
        <v>59</v>
      </c>
      <c r="L111" s="9">
        <v>59</v>
      </c>
      <c r="M111" s="9"/>
      <c r="N111" s="20"/>
    </row>
    <row r="112" s="5" customFormat="1" ht="50" customHeight="1" spans="1:14">
      <c r="A112" s="9">
        <v>107</v>
      </c>
      <c r="B112" s="9" t="s">
        <v>17</v>
      </c>
      <c r="C112" s="9" t="s">
        <v>308</v>
      </c>
      <c r="D112" s="9" t="s">
        <v>309</v>
      </c>
      <c r="E112" s="9" t="s">
        <v>327</v>
      </c>
      <c r="F112" s="9" t="s">
        <v>39</v>
      </c>
      <c r="G112" s="9" t="s">
        <v>21</v>
      </c>
      <c r="H112" s="9" t="s">
        <v>328</v>
      </c>
      <c r="I112" s="18" t="s">
        <v>329</v>
      </c>
      <c r="J112" s="18" t="s">
        <v>330</v>
      </c>
      <c r="K112" s="9">
        <f t="shared" si="1"/>
        <v>165</v>
      </c>
      <c r="L112" s="9">
        <v>165</v>
      </c>
      <c r="M112" s="9"/>
      <c r="N112" s="20"/>
    </row>
    <row r="113" s="5" customFormat="1" ht="50" customHeight="1" spans="1:14">
      <c r="A113" s="9">
        <v>108</v>
      </c>
      <c r="B113" s="9" t="s">
        <v>17</v>
      </c>
      <c r="C113" s="9" t="s">
        <v>308</v>
      </c>
      <c r="D113" s="9" t="s">
        <v>309</v>
      </c>
      <c r="E113" s="9" t="s">
        <v>331</v>
      </c>
      <c r="F113" s="9" t="s">
        <v>39</v>
      </c>
      <c r="G113" s="9" t="s">
        <v>21</v>
      </c>
      <c r="H113" s="9" t="s">
        <v>328</v>
      </c>
      <c r="I113" s="18" t="s">
        <v>332</v>
      </c>
      <c r="J113" s="18" t="s">
        <v>333</v>
      </c>
      <c r="K113" s="9">
        <f t="shared" si="1"/>
        <v>80</v>
      </c>
      <c r="L113" s="9">
        <v>80</v>
      </c>
      <c r="M113" s="9"/>
      <c r="N113" s="20"/>
    </row>
    <row r="114" s="5" customFormat="1" ht="50" customHeight="1" spans="1:14">
      <c r="A114" s="9">
        <v>109</v>
      </c>
      <c r="B114" s="9" t="s">
        <v>17</v>
      </c>
      <c r="C114" s="9" t="s">
        <v>308</v>
      </c>
      <c r="D114" s="9" t="s">
        <v>334</v>
      </c>
      <c r="E114" s="9" t="s">
        <v>335</v>
      </c>
      <c r="F114" s="9" t="s">
        <v>39</v>
      </c>
      <c r="G114" s="9" t="s">
        <v>21</v>
      </c>
      <c r="H114" s="9" t="s">
        <v>334</v>
      </c>
      <c r="I114" s="18" t="s">
        <v>336</v>
      </c>
      <c r="J114" s="18" t="s">
        <v>337</v>
      </c>
      <c r="K114" s="9">
        <f t="shared" si="1"/>
        <v>95</v>
      </c>
      <c r="L114" s="9">
        <v>95</v>
      </c>
      <c r="M114" s="9"/>
      <c r="N114" s="20"/>
    </row>
    <row r="115" s="5" customFormat="1" ht="50" customHeight="1" spans="1:14">
      <c r="A115" s="9">
        <v>110</v>
      </c>
      <c r="B115" s="9" t="s">
        <v>17</v>
      </c>
      <c r="C115" s="9" t="s">
        <v>308</v>
      </c>
      <c r="D115" s="9" t="s">
        <v>334</v>
      </c>
      <c r="E115" s="9" t="s">
        <v>338</v>
      </c>
      <c r="F115" s="9" t="s">
        <v>39</v>
      </c>
      <c r="G115" s="9" t="s">
        <v>29</v>
      </c>
      <c r="H115" s="9" t="s">
        <v>334</v>
      </c>
      <c r="I115" s="18" t="s">
        <v>339</v>
      </c>
      <c r="J115" s="18" t="s">
        <v>340</v>
      </c>
      <c r="K115" s="9">
        <f t="shared" si="1"/>
        <v>50</v>
      </c>
      <c r="L115" s="9">
        <v>50</v>
      </c>
      <c r="M115" s="9"/>
      <c r="N115" s="20"/>
    </row>
    <row r="116" s="5" customFormat="1" ht="50" customHeight="1" spans="1:14">
      <c r="A116" s="9">
        <v>111</v>
      </c>
      <c r="B116" s="9" t="s">
        <v>17</v>
      </c>
      <c r="C116" s="9" t="s">
        <v>308</v>
      </c>
      <c r="D116" s="9" t="s">
        <v>334</v>
      </c>
      <c r="E116" s="9" t="s">
        <v>341</v>
      </c>
      <c r="F116" s="9" t="s">
        <v>39</v>
      </c>
      <c r="G116" s="9" t="s">
        <v>21</v>
      </c>
      <c r="H116" s="9" t="s">
        <v>342</v>
      </c>
      <c r="I116" s="18" t="s">
        <v>343</v>
      </c>
      <c r="J116" s="18" t="s">
        <v>340</v>
      </c>
      <c r="K116" s="9">
        <f t="shared" si="1"/>
        <v>38</v>
      </c>
      <c r="L116" s="9">
        <v>38</v>
      </c>
      <c r="M116" s="9"/>
      <c r="N116" s="20"/>
    </row>
    <row r="117" s="5" customFormat="1" ht="50" customHeight="1" spans="1:14">
      <c r="A117" s="9">
        <v>112</v>
      </c>
      <c r="B117" s="9" t="s">
        <v>17</v>
      </c>
      <c r="C117" s="9" t="s">
        <v>308</v>
      </c>
      <c r="D117" s="9" t="s">
        <v>334</v>
      </c>
      <c r="E117" s="9" t="s">
        <v>344</v>
      </c>
      <c r="F117" s="9" t="s">
        <v>39</v>
      </c>
      <c r="G117" s="9" t="s">
        <v>21</v>
      </c>
      <c r="H117" s="9" t="s">
        <v>345</v>
      </c>
      <c r="I117" s="18" t="s">
        <v>346</v>
      </c>
      <c r="J117" s="18" t="s">
        <v>340</v>
      </c>
      <c r="K117" s="9">
        <f t="shared" si="1"/>
        <v>168</v>
      </c>
      <c r="L117" s="9">
        <v>168</v>
      </c>
      <c r="M117" s="9"/>
      <c r="N117" s="20"/>
    </row>
    <row r="118" s="5" customFormat="1" ht="50" customHeight="1" spans="1:14">
      <c r="A118" s="9">
        <v>113</v>
      </c>
      <c r="B118" s="9" t="s">
        <v>17</v>
      </c>
      <c r="C118" s="9" t="s">
        <v>308</v>
      </c>
      <c r="D118" s="9" t="s">
        <v>347</v>
      </c>
      <c r="E118" s="9" t="s">
        <v>348</v>
      </c>
      <c r="F118" s="9" t="s">
        <v>39</v>
      </c>
      <c r="G118" s="9" t="s">
        <v>29</v>
      </c>
      <c r="H118" s="9" t="s">
        <v>349</v>
      </c>
      <c r="I118" s="18" t="s">
        <v>350</v>
      </c>
      <c r="J118" s="18" t="s">
        <v>351</v>
      </c>
      <c r="K118" s="9">
        <f t="shared" si="1"/>
        <v>130</v>
      </c>
      <c r="L118" s="9">
        <v>130</v>
      </c>
      <c r="M118" s="9"/>
      <c r="N118" s="20"/>
    </row>
    <row r="119" s="5" customFormat="1" ht="50" customHeight="1" spans="1:14">
      <c r="A119" s="9">
        <v>114</v>
      </c>
      <c r="B119" s="9" t="s">
        <v>17</v>
      </c>
      <c r="C119" s="9" t="s">
        <v>308</v>
      </c>
      <c r="D119" s="9" t="s">
        <v>347</v>
      </c>
      <c r="E119" s="9" t="s">
        <v>352</v>
      </c>
      <c r="F119" s="9" t="s">
        <v>39</v>
      </c>
      <c r="G119" s="9" t="s">
        <v>29</v>
      </c>
      <c r="H119" s="9" t="s">
        <v>349</v>
      </c>
      <c r="I119" s="18" t="s">
        <v>353</v>
      </c>
      <c r="J119" s="18" t="s">
        <v>354</v>
      </c>
      <c r="K119" s="9">
        <f t="shared" si="1"/>
        <v>25</v>
      </c>
      <c r="L119" s="9">
        <v>25</v>
      </c>
      <c r="M119" s="9"/>
      <c r="N119" s="20"/>
    </row>
    <row r="120" s="5" customFormat="1" ht="50" customHeight="1" spans="1:14">
      <c r="A120" s="9">
        <v>115</v>
      </c>
      <c r="B120" s="9" t="s">
        <v>17</v>
      </c>
      <c r="C120" s="9" t="s">
        <v>308</v>
      </c>
      <c r="D120" s="9" t="s">
        <v>347</v>
      </c>
      <c r="E120" s="9" t="s">
        <v>355</v>
      </c>
      <c r="F120" s="9" t="s">
        <v>39</v>
      </c>
      <c r="G120" s="9" t="s">
        <v>29</v>
      </c>
      <c r="H120" s="9" t="s">
        <v>356</v>
      </c>
      <c r="I120" s="18" t="s">
        <v>357</v>
      </c>
      <c r="J120" s="18" t="s">
        <v>354</v>
      </c>
      <c r="K120" s="9">
        <f t="shared" si="1"/>
        <v>30</v>
      </c>
      <c r="L120" s="9">
        <v>30</v>
      </c>
      <c r="M120" s="9"/>
      <c r="N120" s="20"/>
    </row>
    <row r="121" s="5" customFormat="1" ht="50" customHeight="1" spans="1:14">
      <c r="A121" s="9">
        <v>116</v>
      </c>
      <c r="B121" s="9" t="s">
        <v>17</v>
      </c>
      <c r="C121" s="9" t="s">
        <v>308</v>
      </c>
      <c r="D121" s="9" t="s">
        <v>347</v>
      </c>
      <c r="E121" s="9" t="s">
        <v>358</v>
      </c>
      <c r="F121" s="9" t="s">
        <v>39</v>
      </c>
      <c r="G121" s="9" t="s">
        <v>29</v>
      </c>
      <c r="H121" s="9" t="s">
        <v>359</v>
      </c>
      <c r="I121" s="18" t="s">
        <v>360</v>
      </c>
      <c r="J121" s="18" t="s">
        <v>354</v>
      </c>
      <c r="K121" s="9">
        <f t="shared" si="1"/>
        <v>80</v>
      </c>
      <c r="L121" s="9">
        <v>80</v>
      </c>
      <c r="M121" s="9"/>
      <c r="N121" s="20"/>
    </row>
    <row r="122" s="5" customFormat="1" ht="50" customHeight="1" spans="1:14">
      <c r="A122" s="9">
        <v>117</v>
      </c>
      <c r="B122" s="9" t="s">
        <v>17</v>
      </c>
      <c r="C122" s="9" t="s">
        <v>308</v>
      </c>
      <c r="D122" s="9" t="s">
        <v>361</v>
      </c>
      <c r="E122" s="9" t="s">
        <v>362</v>
      </c>
      <c r="F122" s="9" t="s">
        <v>39</v>
      </c>
      <c r="G122" s="9" t="s">
        <v>29</v>
      </c>
      <c r="H122" s="9" t="s">
        <v>363</v>
      </c>
      <c r="I122" s="18" t="s">
        <v>364</v>
      </c>
      <c r="J122" s="18" t="s">
        <v>365</v>
      </c>
      <c r="K122" s="9">
        <f t="shared" si="1"/>
        <v>201</v>
      </c>
      <c r="L122" s="9">
        <v>201</v>
      </c>
      <c r="M122" s="9"/>
      <c r="N122" s="20"/>
    </row>
    <row r="123" s="5" customFormat="1" ht="50" customHeight="1" spans="1:14">
      <c r="A123" s="9">
        <v>118</v>
      </c>
      <c r="B123" s="9" t="s">
        <v>17</v>
      </c>
      <c r="C123" s="9" t="s">
        <v>308</v>
      </c>
      <c r="D123" s="9" t="s">
        <v>361</v>
      </c>
      <c r="E123" s="9" t="s">
        <v>366</v>
      </c>
      <c r="F123" s="9" t="s">
        <v>39</v>
      </c>
      <c r="G123" s="9" t="s">
        <v>29</v>
      </c>
      <c r="H123" s="9" t="s">
        <v>363</v>
      </c>
      <c r="I123" s="18" t="s">
        <v>367</v>
      </c>
      <c r="J123" s="18" t="s">
        <v>368</v>
      </c>
      <c r="K123" s="9">
        <f t="shared" si="1"/>
        <v>100</v>
      </c>
      <c r="L123" s="9">
        <v>100</v>
      </c>
      <c r="M123" s="9"/>
      <c r="N123" s="20"/>
    </row>
    <row r="124" s="5" customFormat="1" ht="50" customHeight="1" spans="1:14">
      <c r="A124" s="9">
        <v>119</v>
      </c>
      <c r="B124" s="9" t="s">
        <v>17</v>
      </c>
      <c r="C124" s="9" t="s">
        <v>308</v>
      </c>
      <c r="D124" s="9" t="s">
        <v>361</v>
      </c>
      <c r="E124" s="9" t="s">
        <v>369</v>
      </c>
      <c r="F124" s="9" t="s">
        <v>39</v>
      </c>
      <c r="G124" s="9" t="s">
        <v>29</v>
      </c>
      <c r="H124" s="9" t="s">
        <v>370</v>
      </c>
      <c r="I124" s="18" t="s">
        <v>371</v>
      </c>
      <c r="J124" s="18" t="s">
        <v>372</v>
      </c>
      <c r="K124" s="9">
        <f t="shared" si="1"/>
        <v>360</v>
      </c>
      <c r="L124" s="9">
        <v>360</v>
      </c>
      <c r="M124" s="9"/>
      <c r="N124" s="20"/>
    </row>
    <row r="125" s="5" customFormat="1" ht="79" customHeight="1" spans="1:14">
      <c r="A125" s="9">
        <v>120</v>
      </c>
      <c r="B125" s="9" t="s">
        <v>17</v>
      </c>
      <c r="C125" s="9" t="s">
        <v>308</v>
      </c>
      <c r="D125" s="9" t="s">
        <v>373</v>
      </c>
      <c r="E125" s="9" t="s">
        <v>374</v>
      </c>
      <c r="F125" s="9" t="s">
        <v>20</v>
      </c>
      <c r="G125" s="9" t="s">
        <v>29</v>
      </c>
      <c r="H125" s="9" t="s">
        <v>375</v>
      </c>
      <c r="I125" s="18" t="s">
        <v>376</v>
      </c>
      <c r="J125" s="18" t="s">
        <v>377</v>
      </c>
      <c r="K125" s="9">
        <f t="shared" si="1"/>
        <v>340</v>
      </c>
      <c r="L125" s="9">
        <v>340</v>
      </c>
      <c r="M125" s="9"/>
      <c r="N125" s="20"/>
    </row>
    <row r="126" s="5" customFormat="1" ht="50" customHeight="1" spans="1:14">
      <c r="A126" s="9">
        <v>121</v>
      </c>
      <c r="B126" s="9" t="s">
        <v>17</v>
      </c>
      <c r="C126" s="9" t="s">
        <v>308</v>
      </c>
      <c r="D126" s="9" t="s">
        <v>373</v>
      </c>
      <c r="E126" s="9" t="s">
        <v>378</v>
      </c>
      <c r="F126" s="9" t="s">
        <v>20</v>
      </c>
      <c r="G126" s="9" t="s">
        <v>29</v>
      </c>
      <c r="H126" s="9" t="s">
        <v>375</v>
      </c>
      <c r="I126" s="18" t="s">
        <v>379</v>
      </c>
      <c r="J126" s="18" t="s">
        <v>380</v>
      </c>
      <c r="K126" s="9">
        <f t="shared" si="1"/>
        <v>15</v>
      </c>
      <c r="L126" s="9">
        <v>15</v>
      </c>
      <c r="M126" s="9"/>
      <c r="N126" s="20"/>
    </row>
    <row r="127" s="5" customFormat="1" ht="50" customHeight="1" spans="1:14">
      <c r="A127" s="9">
        <v>122</v>
      </c>
      <c r="B127" s="9" t="s">
        <v>17</v>
      </c>
      <c r="C127" s="9" t="s">
        <v>308</v>
      </c>
      <c r="D127" s="9" t="s">
        <v>373</v>
      </c>
      <c r="E127" s="9" t="s">
        <v>381</v>
      </c>
      <c r="F127" s="9" t="s">
        <v>20</v>
      </c>
      <c r="G127" s="9" t="s">
        <v>29</v>
      </c>
      <c r="H127" s="9" t="s">
        <v>382</v>
      </c>
      <c r="I127" s="18" t="s">
        <v>383</v>
      </c>
      <c r="J127" s="18" t="s">
        <v>384</v>
      </c>
      <c r="K127" s="9">
        <f t="shared" si="1"/>
        <v>150</v>
      </c>
      <c r="L127" s="9">
        <v>150</v>
      </c>
      <c r="M127" s="9"/>
      <c r="N127" s="20"/>
    </row>
    <row r="128" s="5" customFormat="1" ht="50" customHeight="1" spans="1:14">
      <c r="A128" s="9">
        <v>123</v>
      </c>
      <c r="B128" s="9" t="s">
        <v>17</v>
      </c>
      <c r="C128" s="9" t="s">
        <v>308</v>
      </c>
      <c r="D128" s="9" t="s">
        <v>373</v>
      </c>
      <c r="E128" s="9" t="s">
        <v>385</v>
      </c>
      <c r="F128" s="9" t="s">
        <v>20</v>
      </c>
      <c r="G128" s="9" t="s">
        <v>29</v>
      </c>
      <c r="H128" s="9" t="s">
        <v>382</v>
      </c>
      <c r="I128" s="18" t="s">
        <v>386</v>
      </c>
      <c r="J128" s="18" t="s">
        <v>384</v>
      </c>
      <c r="K128" s="9">
        <f t="shared" si="1"/>
        <v>125</v>
      </c>
      <c r="L128" s="9">
        <v>125</v>
      </c>
      <c r="M128" s="9"/>
      <c r="N128" s="20"/>
    </row>
    <row r="129" s="5" customFormat="1" ht="95" customHeight="1" spans="1:14">
      <c r="A129" s="9">
        <v>124</v>
      </c>
      <c r="B129" s="9" t="s">
        <v>17</v>
      </c>
      <c r="C129" s="9" t="s">
        <v>308</v>
      </c>
      <c r="D129" s="9" t="s">
        <v>387</v>
      </c>
      <c r="E129" s="9" t="s">
        <v>388</v>
      </c>
      <c r="F129" s="9" t="s">
        <v>39</v>
      </c>
      <c r="G129" s="9" t="s">
        <v>29</v>
      </c>
      <c r="H129" s="9" t="s">
        <v>387</v>
      </c>
      <c r="I129" s="18" t="s">
        <v>389</v>
      </c>
      <c r="J129" s="18" t="s">
        <v>390</v>
      </c>
      <c r="K129" s="9">
        <f t="shared" si="1"/>
        <v>144</v>
      </c>
      <c r="L129" s="9">
        <v>144</v>
      </c>
      <c r="M129" s="9"/>
      <c r="N129" s="20"/>
    </row>
    <row r="130" s="5" customFormat="1" ht="50" customHeight="1" spans="1:14">
      <c r="A130" s="9">
        <v>125</v>
      </c>
      <c r="B130" s="9" t="s">
        <v>17</v>
      </c>
      <c r="C130" s="9" t="s">
        <v>308</v>
      </c>
      <c r="D130" s="9" t="s">
        <v>387</v>
      </c>
      <c r="E130" s="9" t="s">
        <v>391</v>
      </c>
      <c r="F130" s="9" t="s">
        <v>20</v>
      </c>
      <c r="G130" s="9" t="s">
        <v>29</v>
      </c>
      <c r="H130" s="9" t="s">
        <v>387</v>
      </c>
      <c r="I130" s="18" t="s">
        <v>392</v>
      </c>
      <c r="J130" s="18" t="s">
        <v>393</v>
      </c>
      <c r="K130" s="9">
        <f t="shared" si="1"/>
        <v>200</v>
      </c>
      <c r="L130" s="9">
        <v>200</v>
      </c>
      <c r="M130" s="9"/>
      <c r="N130" s="20"/>
    </row>
    <row r="131" s="5" customFormat="1" ht="119" customHeight="1" spans="1:14">
      <c r="A131" s="9">
        <v>126</v>
      </c>
      <c r="B131" s="9" t="s">
        <v>17</v>
      </c>
      <c r="C131" s="9" t="s">
        <v>308</v>
      </c>
      <c r="D131" s="9" t="s">
        <v>394</v>
      </c>
      <c r="E131" s="9" t="s">
        <v>395</v>
      </c>
      <c r="F131" s="9" t="s">
        <v>39</v>
      </c>
      <c r="G131" s="9" t="s">
        <v>21</v>
      </c>
      <c r="H131" s="9" t="s">
        <v>396</v>
      </c>
      <c r="I131" s="18" t="s">
        <v>397</v>
      </c>
      <c r="J131" s="18" t="s">
        <v>398</v>
      </c>
      <c r="K131" s="9">
        <f t="shared" si="1"/>
        <v>300</v>
      </c>
      <c r="L131" s="9">
        <v>300</v>
      </c>
      <c r="M131" s="9"/>
      <c r="N131" s="20"/>
    </row>
    <row r="132" s="5" customFormat="1" ht="50" customHeight="1" spans="1:14">
      <c r="A132" s="9">
        <v>127</v>
      </c>
      <c r="B132" s="9" t="s">
        <v>17</v>
      </c>
      <c r="C132" s="9" t="s">
        <v>308</v>
      </c>
      <c r="D132" s="9" t="s">
        <v>399</v>
      </c>
      <c r="E132" s="9" t="s">
        <v>400</v>
      </c>
      <c r="F132" s="9" t="s">
        <v>39</v>
      </c>
      <c r="G132" s="9" t="s">
        <v>29</v>
      </c>
      <c r="H132" s="9" t="s">
        <v>401</v>
      </c>
      <c r="I132" s="18" t="s">
        <v>402</v>
      </c>
      <c r="J132" s="18" t="s">
        <v>403</v>
      </c>
      <c r="K132" s="9">
        <f t="shared" si="1"/>
        <v>120</v>
      </c>
      <c r="L132" s="9">
        <v>120</v>
      </c>
      <c r="M132" s="9"/>
      <c r="N132" s="20"/>
    </row>
    <row r="133" s="5" customFormat="1" ht="50" customHeight="1" spans="1:14">
      <c r="A133" s="9">
        <v>128</v>
      </c>
      <c r="B133" s="9" t="s">
        <v>17</v>
      </c>
      <c r="C133" s="9" t="s">
        <v>308</v>
      </c>
      <c r="D133" s="9" t="s">
        <v>399</v>
      </c>
      <c r="E133" s="9" t="s">
        <v>404</v>
      </c>
      <c r="F133" s="9" t="s">
        <v>39</v>
      </c>
      <c r="G133" s="9" t="s">
        <v>29</v>
      </c>
      <c r="H133" s="9" t="s">
        <v>401</v>
      </c>
      <c r="I133" s="18" t="s">
        <v>405</v>
      </c>
      <c r="J133" s="18" t="s">
        <v>337</v>
      </c>
      <c r="K133" s="9">
        <f t="shared" si="1"/>
        <v>40</v>
      </c>
      <c r="L133" s="9">
        <v>40</v>
      </c>
      <c r="M133" s="9"/>
      <c r="N133" s="20"/>
    </row>
    <row r="134" s="5" customFormat="1" ht="50" customHeight="1" spans="1:14">
      <c r="A134" s="9">
        <v>129</v>
      </c>
      <c r="B134" s="9" t="s">
        <v>17</v>
      </c>
      <c r="C134" s="9" t="s">
        <v>308</v>
      </c>
      <c r="D134" s="9"/>
      <c r="E134" s="9" t="s">
        <v>406</v>
      </c>
      <c r="F134" s="9" t="s">
        <v>28</v>
      </c>
      <c r="G134" s="9" t="s">
        <v>21</v>
      </c>
      <c r="H134" s="9" t="s">
        <v>407</v>
      </c>
      <c r="I134" s="18" t="s">
        <v>408</v>
      </c>
      <c r="J134" s="18" t="s">
        <v>409</v>
      </c>
      <c r="K134" s="9">
        <f t="shared" si="1"/>
        <v>350</v>
      </c>
      <c r="L134" s="9">
        <v>350</v>
      </c>
      <c r="M134" s="9"/>
      <c r="N134" s="20"/>
    </row>
    <row r="135" s="5" customFormat="1" ht="50" customHeight="1" spans="1:14">
      <c r="A135" s="9">
        <v>130</v>
      </c>
      <c r="B135" s="9" t="s">
        <v>17</v>
      </c>
      <c r="C135" s="9" t="s">
        <v>308</v>
      </c>
      <c r="D135" s="9"/>
      <c r="E135" s="9" t="s">
        <v>410</v>
      </c>
      <c r="F135" s="9" t="s">
        <v>20</v>
      </c>
      <c r="G135" s="9" t="s">
        <v>21</v>
      </c>
      <c r="H135" s="9" t="s">
        <v>411</v>
      </c>
      <c r="I135" s="18" t="s">
        <v>412</v>
      </c>
      <c r="J135" s="18" t="s">
        <v>413</v>
      </c>
      <c r="K135" s="9">
        <f t="shared" si="1"/>
        <v>10</v>
      </c>
      <c r="L135" s="9">
        <v>10</v>
      </c>
      <c r="M135" s="9"/>
      <c r="N135" s="20"/>
    </row>
    <row r="136" s="5" customFormat="1" ht="50" customHeight="1" spans="1:14">
      <c r="A136" s="9">
        <v>131</v>
      </c>
      <c r="B136" s="9" t="s">
        <v>17</v>
      </c>
      <c r="C136" s="9" t="s">
        <v>308</v>
      </c>
      <c r="D136" s="9" t="s">
        <v>334</v>
      </c>
      <c r="E136" s="9" t="s">
        <v>414</v>
      </c>
      <c r="F136" s="9" t="s">
        <v>39</v>
      </c>
      <c r="G136" s="9" t="s">
        <v>21</v>
      </c>
      <c r="H136" s="9" t="s">
        <v>334</v>
      </c>
      <c r="I136" s="18" t="s">
        <v>415</v>
      </c>
      <c r="J136" s="18" t="s">
        <v>416</v>
      </c>
      <c r="K136" s="9">
        <v>13.45</v>
      </c>
      <c r="L136" s="9">
        <v>13.45</v>
      </c>
      <c r="M136" s="9"/>
      <c r="N136" s="20"/>
    </row>
    <row r="137" s="5" customFormat="1" ht="50" customHeight="1" spans="1:14">
      <c r="A137" s="9">
        <v>132</v>
      </c>
      <c r="B137" s="9" t="s">
        <v>17</v>
      </c>
      <c r="C137" s="9" t="s">
        <v>308</v>
      </c>
      <c r="D137" s="9" t="s">
        <v>309</v>
      </c>
      <c r="E137" s="9" t="s">
        <v>417</v>
      </c>
      <c r="F137" s="9" t="s">
        <v>39</v>
      </c>
      <c r="G137" s="9" t="s">
        <v>21</v>
      </c>
      <c r="H137" s="9" t="s">
        <v>309</v>
      </c>
      <c r="I137" s="18" t="s">
        <v>418</v>
      </c>
      <c r="J137" s="18" t="s">
        <v>416</v>
      </c>
      <c r="K137" s="9">
        <v>16</v>
      </c>
      <c r="L137" s="9">
        <v>16</v>
      </c>
      <c r="M137" s="9"/>
      <c r="N137" s="20"/>
    </row>
    <row r="138" s="5" customFormat="1" ht="50" customHeight="1" spans="1:14">
      <c r="A138" s="9">
        <v>133</v>
      </c>
      <c r="B138" s="9" t="s">
        <v>17</v>
      </c>
      <c r="C138" s="9" t="s">
        <v>308</v>
      </c>
      <c r="D138" s="9" t="s">
        <v>347</v>
      </c>
      <c r="E138" s="9" t="s">
        <v>419</v>
      </c>
      <c r="F138" s="9" t="s">
        <v>39</v>
      </c>
      <c r="G138" s="9" t="s">
        <v>21</v>
      </c>
      <c r="H138" s="9" t="s">
        <v>347</v>
      </c>
      <c r="I138" s="18" t="s">
        <v>420</v>
      </c>
      <c r="J138" s="18" t="s">
        <v>416</v>
      </c>
      <c r="K138" s="9">
        <v>19</v>
      </c>
      <c r="L138" s="9">
        <v>19</v>
      </c>
      <c r="M138" s="9"/>
      <c r="N138" s="20"/>
    </row>
    <row r="139" s="5" customFormat="1" ht="50" customHeight="1" spans="1:14">
      <c r="A139" s="9">
        <v>134</v>
      </c>
      <c r="B139" s="9" t="s">
        <v>17</v>
      </c>
      <c r="C139" s="9" t="s">
        <v>308</v>
      </c>
      <c r="D139" s="9" t="s">
        <v>361</v>
      </c>
      <c r="E139" s="9" t="s">
        <v>421</v>
      </c>
      <c r="F139" s="9" t="s">
        <v>39</v>
      </c>
      <c r="G139" s="9" t="s">
        <v>21</v>
      </c>
      <c r="H139" s="9" t="s">
        <v>361</v>
      </c>
      <c r="I139" s="18" t="s">
        <v>422</v>
      </c>
      <c r="J139" s="18" t="s">
        <v>416</v>
      </c>
      <c r="K139" s="9">
        <v>15.9</v>
      </c>
      <c r="L139" s="9">
        <v>15.9</v>
      </c>
      <c r="M139" s="9"/>
      <c r="N139" s="20"/>
    </row>
    <row r="140" s="5" customFormat="1" ht="50" customHeight="1" spans="1:14">
      <c r="A140" s="9">
        <v>135</v>
      </c>
      <c r="B140" s="9" t="s">
        <v>17</v>
      </c>
      <c r="C140" s="9" t="s">
        <v>308</v>
      </c>
      <c r="D140" s="9" t="s">
        <v>373</v>
      </c>
      <c r="E140" s="9" t="s">
        <v>423</v>
      </c>
      <c r="F140" s="9" t="s">
        <v>39</v>
      </c>
      <c r="G140" s="9" t="s">
        <v>21</v>
      </c>
      <c r="H140" s="9" t="s">
        <v>373</v>
      </c>
      <c r="I140" s="18" t="s">
        <v>424</v>
      </c>
      <c r="J140" s="18" t="s">
        <v>416</v>
      </c>
      <c r="K140" s="9">
        <v>13.5</v>
      </c>
      <c r="L140" s="9">
        <v>13.5</v>
      </c>
      <c r="M140" s="9"/>
      <c r="N140" s="26"/>
    </row>
    <row r="141" s="5" customFormat="1" ht="50" customHeight="1" spans="1:14">
      <c r="A141" s="9">
        <v>136</v>
      </c>
      <c r="B141" s="9" t="s">
        <v>17</v>
      </c>
      <c r="C141" s="9" t="s">
        <v>308</v>
      </c>
      <c r="D141" s="9" t="s">
        <v>399</v>
      </c>
      <c r="E141" s="9" t="s">
        <v>425</v>
      </c>
      <c r="F141" s="9" t="s">
        <v>39</v>
      </c>
      <c r="G141" s="9" t="s">
        <v>21</v>
      </c>
      <c r="H141" s="9" t="s">
        <v>399</v>
      </c>
      <c r="I141" s="18" t="s">
        <v>426</v>
      </c>
      <c r="J141" s="18" t="s">
        <v>416</v>
      </c>
      <c r="K141" s="9">
        <v>13.5</v>
      </c>
      <c r="L141" s="9">
        <v>13.5</v>
      </c>
      <c r="M141" s="9"/>
      <c r="N141" s="26"/>
    </row>
    <row r="142" s="5" customFormat="1" ht="50" customHeight="1" spans="1:14">
      <c r="A142" s="9">
        <v>137</v>
      </c>
      <c r="B142" s="9" t="s">
        <v>17</v>
      </c>
      <c r="C142" s="9" t="s">
        <v>308</v>
      </c>
      <c r="D142" s="9" t="s">
        <v>387</v>
      </c>
      <c r="E142" s="9" t="s">
        <v>427</v>
      </c>
      <c r="F142" s="9" t="s">
        <v>39</v>
      </c>
      <c r="G142" s="9" t="s">
        <v>21</v>
      </c>
      <c r="H142" s="9" t="s">
        <v>387</v>
      </c>
      <c r="I142" s="18" t="s">
        <v>428</v>
      </c>
      <c r="J142" s="18" t="s">
        <v>416</v>
      </c>
      <c r="K142" s="9">
        <v>20</v>
      </c>
      <c r="L142" s="9">
        <v>20</v>
      </c>
      <c r="M142" s="9"/>
      <c r="N142" s="26"/>
    </row>
    <row r="143" s="5" customFormat="1" ht="50" customHeight="1" spans="1:14">
      <c r="A143" s="9">
        <v>138</v>
      </c>
      <c r="B143" s="9" t="s">
        <v>17</v>
      </c>
      <c r="C143" s="9" t="s">
        <v>308</v>
      </c>
      <c r="D143" s="9" t="s">
        <v>429</v>
      </c>
      <c r="E143" s="9" t="s">
        <v>430</v>
      </c>
      <c r="F143" s="9" t="s">
        <v>39</v>
      </c>
      <c r="G143" s="9" t="s">
        <v>21</v>
      </c>
      <c r="H143" s="9" t="s">
        <v>429</v>
      </c>
      <c r="I143" s="18" t="s">
        <v>431</v>
      </c>
      <c r="J143" s="18" t="s">
        <v>416</v>
      </c>
      <c r="K143" s="9">
        <v>18.49</v>
      </c>
      <c r="L143" s="9">
        <v>18.49</v>
      </c>
      <c r="M143" s="9"/>
      <c r="N143" s="26"/>
    </row>
    <row r="144" s="5" customFormat="1" ht="50" customHeight="1" spans="1:14">
      <c r="A144" s="9">
        <v>139</v>
      </c>
      <c r="B144" s="9" t="s">
        <v>17</v>
      </c>
      <c r="C144" s="9" t="s">
        <v>308</v>
      </c>
      <c r="D144" s="9" t="s">
        <v>432</v>
      </c>
      <c r="E144" s="9" t="s">
        <v>433</v>
      </c>
      <c r="F144" s="9" t="s">
        <v>39</v>
      </c>
      <c r="G144" s="9" t="s">
        <v>21</v>
      </c>
      <c r="H144" s="9" t="s">
        <v>432</v>
      </c>
      <c r="I144" s="18" t="s">
        <v>418</v>
      </c>
      <c r="J144" s="18" t="s">
        <v>416</v>
      </c>
      <c r="K144" s="9">
        <v>12.8</v>
      </c>
      <c r="L144" s="9">
        <v>12.8</v>
      </c>
      <c r="M144" s="9"/>
      <c r="N144" s="26"/>
    </row>
    <row r="145" s="5" customFormat="1" ht="50" customHeight="1" spans="1:14">
      <c r="A145" s="9">
        <v>140</v>
      </c>
      <c r="B145" s="9" t="s">
        <v>17</v>
      </c>
      <c r="C145" s="9" t="s">
        <v>308</v>
      </c>
      <c r="D145" s="9" t="s">
        <v>394</v>
      </c>
      <c r="E145" s="9" t="s">
        <v>434</v>
      </c>
      <c r="F145" s="9" t="s">
        <v>39</v>
      </c>
      <c r="G145" s="9" t="s">
        <v>21</v>
      </c>
      <c r="H145" s="9" t="s">
        <v>394</v>
      </c>
      <c r="I145" s="18" t="s">
        <v>435</v>
      </c>
      <c r="J145" s="18" t="s">
        <v>416</v>
      </c>
      <c r="K145" s="9">
        <v>20</v>
      </c>
      <c r="L145" s="9">
        <v>20</v>
      </c>
      <c r="M145" s="9"/>
      <c r="N145" s="26"/>
    </row>
    <row r="146" s="5" customFormat="1" ht="50" customHeight="1" spans="1:14">
      <c r="A146" s="9">
        <v>141</v>
      </c>
      <c r="B146" s="9" t="s">
        <v>17</v>
      </c>
      <c r="C146" s="9" t="s">
        <v>308</v>
      </c>
      <c r="D146" s="9" t="s">
        <v>436</v>
      </c>
      <c r="E146" s="9" t="s">
        <v>437</v>
      </c>
      <c r="F146" s="9" t="s">
        <v>39</v>
      </c>
      <c r="G146" s="9" t="s">
        <v>21</v>
      </c>
      <c r="H146" s="9" t="s">
        <v>436</v>
      </c>
      <c r="I146" s="18" t="s">
        <v>435</v>
      </c>
      <c r="J146" s="18" t="s">
        <v>416</v>
      </c>
      <c r="K146" s="9">
        <v>20</v>
      </c>
      <c r="L146" s="9">
        <v>20</v>
      </c>
      <c r="M146" s="9"/>
      <c r="N146" s="26"/>
    </row>
    <row r="147" s="5" customFormat="1" ht="50" customHeight="1" spans="1:14">
      <c r="A147" s="9">
        <v>142</v>
      </c>
      <c r="B147" s="9" t="s">
        <v>17</v>
      </c>
      <c r="C147" s="9" t="s">
        <v>308</v>
      </c>
      <c r="D147" s="9" t="s">
        <v>438</v>
      </c>
      <c r="E147" s="9" t="s">
        <v>439</v>
      </c>
      <c r="F147" s="9" t="s">
        <v>39</v>
      </c>
      <c r="G147" s="9" t="s">
        <v>21</v>
      </c>
      <c r="H147" s="9" t="s">
        <v>438</v>
      </c>
      <c r="I147" s="18" t="s">
        <v>440</v>
      </c>
      <c r="J147" s="18" t="s">
        <v>416</v>
      </c>
      <c r="K147" s="9">
        <v>7</v>
      </c>
      <c r="L147" s="9">
        <v>7</v>
      </c>
      <c r="M147" s="9"/>
      <c r="N147" s="26"/>
    </row>
    <row r="148" s="5" customFormat="1" ht="50" customHeight="1" spans="1:14">
      <c r="A148" s="9">
        <v>143</v>
      </c>
      <c r="B148" s="9" t="s">
        <v>17</v>
      </c>
      <c r="C148" s="9" t="s">
        <v>308</v>
      </c>
      <c r="D148" s="9" t="s">
        <v>441</v>
      </c>
      <c r="E148" s="9" t="s">
        <v>442</v>
      </c>
      <c r="F148" s="9" t="s">
        <v>39</v>
      </c>
      <c r="G148" s="9" t="s">
        <v>21</v>
      </c>
      <c r="H148" s="9" t="s">
        <v>441</v>
      </c>
      <c r="I148" s="18" t="s">
        <v>435</v>
      </c>
      <c r="J148" s="18" t="s">
        <v>416</v>
      </c>
      <c r="K148" s="9">
        <v>20</v>
      </c>
      <c r="L148" s="9">
        <v>20</v>
      </c>
      <c r="M148" s="9"/>
      <c r="N148" s="26"/>
    </row>
    <row r="149" s="5" customFormat="1" ht="50" customHeight="1" spans="1:14">
      <c r="A149" s="9">
        <v>144</v>
      </c>
      <c r="B149" s="9" t="s">
        <v>17</v>
      </c>
      <c r="C149" s="9" t="s">
        <v>443</v>
      </c>
      <c r="D149" s="9" t="s">
        <v>18</v>
      </c>
      <c r="E149" s="9" t="s">
        <v>444</v>
      </c>
      <c r="F149" s="9" t="s">
        <v>39</v>
      </c>
      <c r="G149" s="9" t="s">
        <v>29</v>
      </c>
      <c r="H149" s="9" t="s">
        <v>445</v>
      </c>
      <c r="I149" s="18" t="s">
        <v>446</v>
      </c>
      <c r="J149" s="18" t="s">
        <v>447</v>
      </c>
      <c r="K149" s="9">
        <f>SUM(L149:M149)</f>
        <v>80</v>
      </c>
      <c r="L149" s="9">
        <v>80</v>
      </c>
      <c r="M149" s="9"/>
      <c r="N149" s="26"/>
    </row>
    <row r="150" s="5" customFormat="1" ht="50" customHeight="1" spans="1:14">
      <c r="A150" s="9">
        <v>145</v>
      </c>
      <c r="B150" s="9" t="s">
        <v>17</v>
      </c>
      <c r="C150" s="9" t="s">
        <v>443</v>
      </c>
      <c r="D150" s="9" t="s">
        <v>18</v>
      </c>
      <c r="E150" s="9" t="s">
        <v>448</v>
      </c>
      <c r="F150" s="9" t="s">
        <v>39</v>
      </c>
      <c r="G150" s="9" t="s">
        <v>29</v>
      </c>
      <c r="H150" s="9" t="s">
        <v>445</v>
      </c>
      <c r="I150" s="18" t="s">
        <v>449</v>
      </c>
      <c r="J150" s="18" t="s">
        <v>450</v>
      </c>
      <c r="K150" s="9">
        <f>SUM(L150:M150)</f>
        <v>800</v>
      </c>
      <c r="L150" s="9">
        <v>800</v>
      </c>
      <c r="M150" s="9"/>
      <c r="N150" s="26"/>
    </row>
    <row r="151" s="5" customFormat="1" ht="50" customHeight="1" spans="1:14">
      <c r="A151" s="9">
        <v>146</v>
      </c>
      <c r="B151" s="9" t="s">
        <v>17</v>
      </c>
      <c r="C151" s="9" t="s">
        <v>443</v>
      </c>
      <c r="D151" s="9" t="s">
        <v>18</v>
      </c>
      <c r="E151" s="9" t="s">
        <v>451</v>
      </c>
      <c r="F151" s="9" t="s">
        <v>39</v>
      </c>
      <c r="G151" s="9" t="s">
        <v>21</v>
      </c>
      <c r="H151" s="9" t="s">
        <v>445</v>
      </c>
      <c r="I151" s="18" t="s">
        <v>452</v>
      </c>
      <c r="J151" s="18" t="s">
        <v>453</v>
      </c>
      <c r="K151" s="9">
        <f>SUM(L151:M151)</f>
        <v>50</v>
      </c>
      <c r="L151" s="9">
        <v>50</v>
      </c>
      <c r="M151" s="9"/>
      <c r="N151" s="26"/>
    </row>
    <row r="152" s="5" customFormat="1" ht="50" customHeight="1" spans="1:14">
      <c r="A152" s="9">
        <v>147</v>
      </c>
      <c r="B152" s="9" t="s">
        <v>17</v>
      </c>
      <c r="C152" s="9" t="s">
        <v>443</v>
      </c>
      <c r="D152" s="9" t="s">
        <v>18</v>
      </c>
      <c r="E152" s="9" t="s">
        <v>454</v>
      </c>
      <c r="F152" s="9" t="s">
        <v>28</v>
      </c>
      <c r="G152" s="9" t="s">
        <v>21</v>
      </c>
      <c r="H152" s="9" t="s">
        <v>445</v>
      </c>
      <c r="I152" s="18" t="s">
        <v>455</v>
      </c>
      <c r="J152" s="18" t="s">
        <v>456</v>
      </c>
      <c r="K152" s="9">
        <f>SUM(L152:M152)</f>
        <v>200</v>
      </c>
      <c r="L152" s="9">
        <v>200</v>
      </c>
      <c r="M152" s="9"/>
      <c r="N152" s="26"/>
    </row>
    <row r="153" s="5" customFormat="1" ht="50" customHeight="1" spans="1:14">
      <c r="A153" s="9">
        <v>148</v>
      </c>
      <c r="B153" s="9" t="s">
        <v>17</v>
      </c>
      <c r="C153" s="9" t="s">
        <v>443</v>
      </c>
      <c r="D153" s="9" t="s">
        <v>18</v>
      </c>
      <c r="E153" s="9" t="s">
        <v>118</v>
      </c>
      <c r="F153" s="9" t="s">
        <v>20</v>
      </c>
      <c r="G153" s="9" t="s">
        <v>21</v>
      </c>
      <c r="H153" s="9" t="s">
        <v>457</v>
      </c>
      <c r="I153" s="18" t="s">
        <v>120</v>
      </c>
      <c r="J153" s="18" t="s">
        <v>121</v>
      </c>
      <c r="K153" s="9">
        <f>SUM(L153:M153)</f>
        <v>10</v>
      </c>
      <c r="L153" s="9">
        <v>10</v>
      </c>
      <c r="M153" s="9"/>
      <c r="N153" s="26"/>
    </row>
    <row r="154" s="5" customFormat="1" ht="50" customHeight="1" spans="1:14">
      <c r="A154" s="9">
        <v>149</v>
      </c>
      <c r="B154" s="9" t="s">
        <v>17</v>
      </c>
      <c r="C154" s="9" t="s">
        <v>443</v>
      </c>
      <c r="D154" s="9" t="s">
        <v>458</v>
      </c>
      <c r="E154" s="9" t="s">
        <v>459</v>
      </c>
      <c r="F154" s="9" t="s">
        <v>39</v>
      </c>
      <c r="G154" s="9" t="s">
        <v>29</v>
      </c>
      <c r="H154" s="9" t="s">
        <v>445</v>
      </c>
      <c r="I154" s="18" t="s">
        <v>460</v>
      </c>
      <c r="J154" s="18" t="s">
        <v>461</v>
      </c>
      <c r="K154" s="9">
        <f>SUM(L154:M154)</f>
        <v>120</v>
      </c>
      <c r="L154" s="9">
        <v>75</v>
      </c>
      <c r="M154" s="9">
        <v>45</v>
      </c>
      <c r="N154" s="26"/>
    </row>
    <row r="155" s="5" customFormat="1" ht="50" customHeight="1" spans="1:14">
      <c r="A155" s="9">
        <v>150</v>
      </c>
      <c r="B155" s="9" t="s">
        <v>17</v>
      </c>
      <c r="C155" s="9" t="s">
        <v>443</v>
      </c>
      <c r="D155" s="9" t="s">
        <v>458</v>
      </c>
      <c r="E155" s="9" t="s">
        <v>462</v>
      </c>
      <c r="F155" s="9" t="s">
        <v>123</v>
      </c>
      <c r="G155" s="9" t="s">
        <v>21</v>
      </c>
      <c r="H155" s="9" t="s">
        <v>445</v>
      </c>
      <c r="I155" s="18" t="s">
        <v>463</v>
      </c>
      <c r="J155" s="18" t="s">
        <v>125</v>
      </c>
      <c r="K155" s="9">
        <v>12</v>
      </c>
      <c r="L155" s="9">
        <v>12</v>
      </c>
      <c r="M155" s="9"/>
      <c r="N155" s="26"/>
    </row>
    <row r="156" s="5" customFormat="1" ht="50" customHeight="1" spans="1:14">
      <c r="A156" s="9">
        <v>151</v>
      </c>
      <c r="B156" s="9" t="s">
        <v>17</v>
      </c>
      <c r="C156" s="9" t="s">
        <v>443</v>
      </c>
      <c r="D156" s="9" t="s">
        <v>464</v>
      </c>
      <c r="E156" s="9" t="s">
        <v>465</v>
      </c>
      <c r="F156" s="9" t="s">
        <v>39</v>
      </c>
      <c r="G156" s="9" t="s">
        <v>21</v>
      </c>
      <c r="H156" s="9" t="s">
        <v>445</v>
      </c>
      <c r="I156" s="18" t="s">
        <v>466</v>
      </c>
      <c r="J156" s="18" t="s">
        <v>467</v>
      </c>
      <c r="K156" s="9">
        <f>SUM(L156:M156)</f>
        <v>36</v>
      </c>
      <c r="L156" s="9">
        <v>36</v>
      </c>
      <c r="M156" s="9"/>
      <c r="N156" s="26"/>
    </row>
    <row r="157" s="5" customFormat="1" ht="50" customHeight="1" spans="1:14">
      <c r="A157" s="9">
        <v>152</v>
      </c>
      <c r="B157" s="9" t="s">
        <v>17</v>
      </c>
      <c r="C157" s="9" t="s">
        <v>443</v>
      </c>
      <c r="D157" s="9" t="s">
        <v>468</v>
      </c>
      <c r="E157" s="9" t="s">
        <v>469</v>
      </c>
      <c r="F157" s="9" t="s">
        <v>39</v>
      </c>
      <c r="G157" s="9" t="s">
        <v>21</v>
      </c>
      <c r="H157" s="9" t="s">
        <v>445</v>
      </c>
      <c r="I157" s="18" t="s">
        <v>470</v>
      </c>
      <c r="J157" s="18" t="s">
        <v>471</v>
      </c>
      <c r="K157" s="9">
        <f>SUM(L157:M157)</f>
        <v>400</v>
      </c>
      <c r="L157" s="9">
        <v>250</v>
      </c>
      <c r="M157" s="9">
        <v>150</v>
      </c>
      <c r="N157" s="26"/>
    </row>
    <row r="158" s="5" customFormat="1" ht="50" customHeight="1" spans="1:14">
      <c r="A158" s="9">
        <v>153</v>
      </c>
      <c r="B158" s="9" t="s">
        <v>17</v>
      </c>
      <c r="C158" s="9" t="s">
        <v>443</v>
      </c>
      <c r="D158" s="9" t="s">
        <v>468</v>
      </c>
      <c r="E158" s="9" t="s">
        <v>472</v>
      </c>
      <c r="F158" s="9" t="s">
        <v>39</v>
      </c>
      <c r="G158" s="9" t="s">
        <v>29</v>
      </c>
      <c r="H158" s="9" t="s">
        <v>445</v>
      </c>
      <c r="I158" s="18" t="s">
        <v>473</v>
      </c>
      <c r="J158" s="18" t="s">
        <v>474</v>
      </c>
      <c r="K158" s="9">
        <f>SUM(L158:M158)</f>
        <v>150</v>
      </c>
      <c r="L158" s="9">
        <v>90</v>
      </c>
      <c r="M158" s="9">
        <v>60</v>
      </c>
      <c r="N158" s="26"/>
    </row>
    <row r="159" s="5" customFormat="1" ht="50" customHeight="1" spans="1:14">
      <c r="A159" s="9">
        <v>154</v>
      </c>
      <c r="B159" s="9" t="s">
        <v>17</v>
      </c>
      <c r="C159" s="9" t="s">
        <v>443</v>
      </c>
      <c r="D159" s="9" t="s">
        <v>468</v>
      </c>
      <c r="E159" s="9" t="s">
        <v>475</v>
      </c>
      <c r="F159" s="9" t="s">
        <v>39</v>
      </c>
      <c r="G159" s="9" t="s">
        <v>29</v>
      </c>
      <c r="H159" s="9" t="s">
        <v>445</v>
      </c>
      <c r="I159" s="18" t="s">
        <v>476</v>
      </c>
      <c r="J159" s="18" t="s">
        <v>477</v>
      </c>
      <c r="K159" s="9">
        <f>SUM(L159:M159)</f>
        <v>150</v>
      </c>
      <c r="L159" s="9">
        <v>90</v>
      </c>
      <c r="M159" s="9">
        <v>60</v>
      </c>
      <c r="N159" s="26"/>
    </row>
    <row r="160" s="5" customFormat="1" ht="50" customHeight="1" spans="1:14">
      <c r="A160" s="9">
        <v>155</v>
      </c>
      <c r="B160" s="9" t="s">
        <v>17</v>
      </c>
      <c r="C160" s="9" t="s">
        <v>443</v>
      </c>
      <c r="D160" s="9" t="s">
        <v>468</v>
      </c>
      <c r="E160" s="9" t="s">
        <v>478</v>
      </c>
      <c r="F160" s="9" t="s">
        <v>39</v>
      </c>
      <c r="G160" s="9" t="s">
        <v>29</v>
      </c>
      <c r="H160" s="9" t="s">
        <v>445</v>
      </c>
      <c r="I160" s="18" t="s">
        <v>479</v>
      </c>
      <c r="J160" s="18" t="s">
        <v>480</v>
      </c>
      <c r="K160" s="9">
        <f>SUM(L160:M160)</f>
        <v>200</v>
      </c>
      <c r="L160" s="9">
        <v>120</v>
      </c>
      <c r="M160" s="9">
        <v>80</v>
      </c>
      <c r="N160" s="26"/>
    </row>
    <row r="161" s="5" customFormat="1" ht="50" customHeight="1" spans="1:14">
      <c r="A161" s="9">
        <v>156</v>
      </c>
      <c r="B161" s="9" t="s">
        <v>17</v>
      </c>
      <c r="C161" s="9" t="s">
        <v>443</v>
      </c>
      <c r="D161" s="9" t="s">
        <v>481</v>
      </c>
      <c r="E161" s="9" t="s">
        <v>482</v>
      </c>
      <c r="F161" s="9" t="s">
        <v>39</v>
      </c>
      <c r="G161" s="9" t="s">
        <v>29</v>
      </c>
      <c r="H161" s="9" t="s">
        <v>445</v>
      </c>
      <c r="I161" s="18" t="s">
        <v>483</v>
      </c>
      <c r="J161" s="18" t="s">
        <v>474</v>
      </c>
      <c r="K161" s="9">
        <f>SUM(L161:M161)</f>
        <v>400</v>
      </c>
      <c r="L161" s="9">
        <v>400</v>
      </c>
      <c r="M161" s="9"/>
      <c r="N161" s="26"/>
    </row>
    <row r="162" s="5" customFormat="1" ht="50" customHeight="1" spans="1:14">
      <c r="A162" s="9">
        <v>157</v>
      </c>
      <c r="B162" s="9" t="s">
        <v>17</v>
      </c>
      <c r="C162" s="9" t="s">
        <v>443</v>
      </c>
      <c r="D162" s="9" t="s">
        <v>481</v>
      </c>
      <c r="E162" s="9" t="s">
        <v>484</v>
      </c>
      <c r="F162" s="9" t="s">
        <v>39</v>
      </c>
      <c r="G162" s="9" t="s">
        <v>21</v>
      </c>
      <c r="H162" s="9" t="s">
        <v>445</v>
      </c>
      <c r="I162" s="18" t="s">
        <v>485</v>
      </c>
      <c r="J162" s="18" t="s">
        <v>486</v>
      </c>
      <c r="K162" s="9">
        <f>SUM(L162:M162)</f>
        <v>100</v>
      </c>
      <c r="L162" s="9">
        <v>85</v>
      </c>
      <c r="M162" s="9">
        <v>15</v>
      </c>
      <c r="N162" s="26"/>
    </row>
    <row r="163" s="5" customFormat="1" ht="50" customHeight="1" spans="1:14">
      <c r="A163" s="9">
        <v>158</v>
      </c>
      <c r="B163" s="9" t="s">
        <v>17</v>
      </c>
      <c r="C163" s="9" t="s">
        <v>443</v>
      </c>
      <c r="D163" s="9" t="s">
        <v>481</v>
      </c>
      <c r="E163" s="9" t="s">
        <v>487</v>
      </c>
      <c r="F163" s="9" t="s">
        <v>39</v>
      </c>
      <c r="G163" s="9" t="s">
        <v>21</v>
      </c>
      <c r="H163" s="9" t="s">
        <v>445</v>
      </c>
      <c r="I163" s="18" t="s">
        <v>488</v>
      </c>
      <c r="J163" s="18" t="s">
        <v>489</v>
      </c>
      <c r="K163" s="9">
        <f>SUM(L163:M163)</f>
        <v>80</v>
      </c>
      <c r="L163" s="9">
        <v>65</v>
      </c>
      <c r="M163" s="9">
        <v>15</v>
      </c>
      <c r="N163" s="26"/>
    </row>
    <row r="164" s="5" customFormat="1" ht="50" customHeight="1" spans="1:14">
      <c r="A164" s="9">
        <v>159</v>
      </c>
      <c r="B164" s="9" t="s">
        <v>17</v>
      </c>
      <c r="C164" s="9" t="s">
        <v>443</v>
      </c>
      <c r="D164" s="9" t="s">
        <v>481</v>
      </c>
      <c r="E164" s="9" t="s">
        <v>490</v>
      </c>
      <c r="F164" s="9" t="s">
        <v>39</v>
      </c>
      <c r="G164" s="9" t="s">
        <v>21</v>
      </c>
      <c r="H164" s="9" t="s">
        <v>445</v>
      </c>
      <c r="I164" s="18" t="s">
        <v>491</v>
      </c>
      <c r="J164" s="18" t="s">
        <v>489</v>
      </c>
      <c r="K164" s="9">
        <f>SUM(L164:M164)</f>
        <v>60</v>
      </c>
      <c r="L164" s="9">
        <v>45</v>
      </c>
      <c r="M164" s="9">
        <v>15</v>
      </c>
      <c r="N164" s="26"/>
    </row>
    <row r="165" s="5" customFormat="1" ht="50" customHeight="1" spans="1:14">
      <c r="A165" s="9">
        <v>160</v>
      </c>
      <c r="B165" s="9" t="s">
        <v>17</v>
      </c>
      <c r="C165" s="9" t="s">
        <v>443</v>
      </c>
      <c r="D165" s="9" t="s">
        <v>481</v>
      </c>
      <c r="E165" s="9" t="s">
        <v>492</v>
      </c>
      <c r="F165" s="9" t="s">
        <v>39</v>
      </c>
      <c r="G165" s="9" t="s">
        <v>21</v>
      </c>
      <c r="H165" s="9" t="s">
        <v>445</v>
      </c>
      <c r="I165" s="18" t="s">
        <v>493</v>
      </c>
      <c r="J165" s="18" t="s">
        <v>489</v>
      </c>
      <c r="K165" s="9">
        <f>SUM(L165:M165)</f>
        <v>95</v>
      </c>
      <c r="L165" s="9">
        <v>85</v>
      </c>
      <c r="M165" s="9">
        <v>10</v>
      </c>
      <c r="N165" s="26"/>
    </row>
    <row r="166" s="5" customFormat="1" ht="50" customHeight="1" spans="1:14">
      <c r="A166" s="9">
        <v>161</v>
      </c>
      <c r="B166" s="9" t="s">
        <v>17</v>
      </c>
      <c r="C166" s="9" t="s">
        <v>443</v>
      </c>
      <c r="D166" s="9" t="s">
        <v>481</v>
      </c>
      <c r="E166" s="9" t="s">
        <v>494</v>
      </c>
      <c r="F166" s="9" t="s">
        <v>39</v>
      </c>
      <c r="G166" s="9" t="s">
        <v>21</v>
      </c>
      <c r="H166" s="9" t="s">
        <v>445</v>
      </c>
      <c r="I166" s="18" t="s">
        <v>495</v>
      </c>
      <c r="J166" s="18" t="s">
        <v>496</v>
      </c>
      <c r="K166" s="9">
        <f>SUM(L166:M166)</f>
        <v>650</v>
      </c>
      <c r="L166" s="9">
        <v>550</v>
      </c>
      <c r="M166" s="9">
        <v>100</v>
      </c>
      <c r="N166" s="26"/>
    </row>
    <row r="167" s="5" customFormat="1" ht="50" customHeight="1" spans="1:14">
      <c r="A167" s="9">
        <v>162</v>
      </c>
      <c r="B167" s="9" t="s">
        <v>17</v>
      </c>
      <c r="C167" s="9" t="s">
        <v>443</v>
      </c>
      <c r="D167" s="9" t="s">
        <v>481</v>
      </c>
      <c r="E167" s="9" t="s">
        <v>497</v>
      </c>
      <c r="F167" s="9" t="s">
        <v>28</v>
      </c>
      <c r="G167" s="9" t="s">
        <v>21</v>
      </c>
      <c r="H167" s="9" t="s">
        <v>445</v>
      </c>
      <c r="I167" s="18" t="s">
        <v>498</v>
      </c>
      <c r="J167" s="18" t="s">
        <v>456</v>
      </c>
      <c r="K167" s="9">
        <f>SUM(L167:M167)</f>
        <v>70</v>
      </c>
      <c r="L167" s="9">
        <v>70</v>
      </c>
      <c r="M167" s="9"/>
      <c r="N167" s="26"/>
    </row>
    <row r="168" s="5" customFormat="1" ht="50" customHeight="1" spans="1:14">
      <c r="A168" s="9">
        <v>163</v>
      </c>
      <c r="B168" s="9" t="s">
        <v>17</v>
      </c>
      <c r="C168" s="9" t="s">
        <v>443</v>
      </c>
      <c r="D168" s="9" t="s">
        <v>481</v>
      </c>
      <c r="E168" s="9" t="s">
        <v>499</v>
      </c>
      <c r="F168" s="9" t="s">
        <v>123</v>
      </c>
      <c r="G168" s="9" t="s">
        <v>21</v>
      </c>
      <c r="H168" s="9" t="s">
        <v>500</v>
      </c>
      <c r="I168" s="18" t="s">
        <v>501</v>
      </c>
      <c r="J168" s="18" t="s">
        <v>125</v>
      </c>
      <c r="K168" s="9">
        <v>21</v>
      </c>
      <c r="L168" s="9">
        <v>21</v>
      </c>
      <c r="M168" s="9"/>
      <c r="N168" s="26"/>
    </row>
    <row r="169" s="5" customFormat="1" ht="50" customHeight="1" spans="1:14">
      <c r="A169" s="9">
        <v>164</v>
      </c>
      <c r="B169" s="9" t="s">
        <v>17</v>
      </c>
      <c r="C169" s="9" t="s">
        <v>443</v>
      </c>
      <c r="D169" s="9" t="s">
        <v>502</v>
      </c>
      <c r="E169" s="9" t="s">
        <v>503</v>
      </c>
      <c r="F169" s="9" t="s">
        <v>39</v>
      </c>
      <c r="G169" s="9" t="s">
        <v>29</v>
      </c>
      <c r="H169" s="9" t="s">
        <v>445</v>
      </c>
      <c r="I169" s="18" t="s">
        <v>504</v>
      </c>
      <c r="J169" s="18" t="s">
        <v>474</v>
      </c>
      <c r="K169" s="9">
        <f>SUM(L169:M169)</f>
        <v>50</v>
      </c>
      <c r="L169" s="9">
        <v>50</v>
      </c>
      <c r="M169" s="9"/>
      <c r="N169" s="26"/>
    </row>
    <row r="170" s="5" customFormat="1" ht="50" customHeight="1" spans="1:14">
      <c r="A170" s="9">
        <v>165</v>
      </c>
      <c r="B170" s="9" t="s">
        <v>17</v>
      </c>
      <c r="C170" s="9" t="s">
        <v>443</v>
      </c>
      <c r="D170" s="9" t="s">
        <v>502</v>
      </c>
      <c r="E170" s="9" t="s">
        <v>505</v>
      </c>
      <c r="F170" s="9" t="s">
        <v>39</v>
      </c>
      <c r="G170" s="9" t="s">
        <v>29</v>
      </c>
      <c r="H170" s="9" t="s">
        <v>445</v>
      </c>
      <c r="I170" s="18" t="s">
        <v>506</v>
      </c>
      <c r="J170" s="18" t="s">
        <v>507</v>
      </c>
      <c r="K170" s="9">
        <f>SUM(L170:M170)</f>
        <v>60</v>
      </c>
      <c r="L170" s="9">
        <v>60</v>
      </c>
      <c r="M170" s="9"/>
      <c r="N170" s="26"/>
    </row>
    <row r="171" s="5" customFormat="1" ht="50" customHeight="1" spans="1:14">
      <c r="A171" s="9">
        <v>166</v>
      </c>
      <c r="B171" s="9" t="s">
        <v>17</v>
      </c>
      <c r="C171" s="9" t="s">
        <v>443</v>
      </c>
      <c r="D171" s="9" t="s">
        <v>502</v>
      </c>
      <c r="E171" s="9" t="s">
        <v>508</v>
      </c>
      <c r="F171" s="9" t="s">
        <v>39</v>
      </c>
      <c r="G171" s="9" t="s">
        <v>29</v>
      </c>
      <c r="H171" s="9" t="s">
        <v>445</v>
      </c>
      <c r="I171" s="18" t="s">
        <v>509</v>
      </c>
      <c r="J171" s="18" t="s">
        <v>467</v>
      </c>
      <c r="K171" s="9">
        <f>SUM(L171:M171)</f>
        <v>196</v>
      </c>
      <c r="L171" s="9">
        <v>166</v>
      </c>
      <c r="M171" s="9">
        <v>30</v>
      </c>
      <c r="N171" s="26"/>
    </row>
    <row r="172" s="5" customFormat="1" ht="50" customHeight="1" spans="1:14">
      <c r="A172" s="9">
        <v>167</v>
      </c>
      <c r="B172" s="9" t="s">
        <v>17</v>
      </c>
      <c r="C172" s="9" t="s">
        <v>443</v>
      </c>
      <c r="D172" s="9" t="s">
        <v>502</v>
      </c>
      <c r="E172" s="9" t="s">
        <v>510</v>
      </c>
      <c r="F172" s="9" t="s">
        <v>123</v>
      </c>
      <c r="G172" s="9" t="s">
        <v>21</v>
      </c>
      <c r="H172" s="9" t="s">
        <v>445</v>
      </c>
      <c r="I172" s="18" t="s">
        <v>511</v>
      </c>
      <c r="J172" s="18" t="s">
        <v>125</v>
      </c>
      <c r="K172" s="9">
        <v>19</v>
      </c>
      <c r="L172" s="9">
        <v>19</v>
      </c>
      <c r="M172" s="9"/>
      <c r="N172" s="26"/>
    </row>
    <row r="173" s="5" customFormat="1" ht="50" customHeight="1" spans="1:14">
      <c r="A173" s="9">
        <v>168</v>
      </c>
      <c r="B173" s="9" t="s">
        <v>17</v>
      </c>
      <c r="C173" s="9" t="s">
        <v>443</v>
      </c>
      <c r="D173" s="9" t="s">
        <v>512</v>
      </c>
      <c r="E173" s="9" t="s">
        <v>513</v>
      </c>
      <c r="F173" s="9" t="s">
        <v>28</v>
      </c>
      <c r="G173" s="9" t="s">
        <v>21</v>
      </c>
      <c r="H173" s="9" t="s">
        <v>445</v>
      </c>
      <c r="I173" s="18" t="s">
        <v>514</v>
      </c>
      <c r="J173" s="18" t="s">
        <v>456</v>
      </c>
      <c r="K173" s="9">
        <f>SUM(L173:M173)</f>
        <v>40</v>
      </c>
      <c r="L173" s="9">
        <v>40</v>
      </c>
      <c r="M173" s="9"/>
      <c r="N173" s="26"/>
    </row>
    <row r="174" s="5" customFormat="1" ht="50" customHeight="1" spans="1:14">
      <c r="A174" s="9">
        <v>169</v>
      </c>
      <c r="B174" s="9" t="s">
        <v>17</v>
      </c>
      <c r="C174" s="9" t="s">
        <v>443</v>
      </c>
      <c r="D174" s="9" t="s">
        <v>515</v>
      </c>
      <c r="E174" s="9" t="s">
        <v>516</v>
      </c>
      <c r="F174" s="9" t="s">
        <v>123</v>
      </c>
      <c r="G174" s="9" t="s">
        <v>21</v>
      </c>
      <c r="H174" s="9" t="s">
        <v>445</v>
      </c>
      <c r="I174" s="18" t="s">
        <v>517</v>
      </c>
      <c r="J174" s="18" t="s">
        <v>125</v>
      </c>
      <c r="K174" s="9">
        <v>30</v>
      </c>
      <c r="L174" s="9">
        <v>30</v>
      </c>
      <c r="M174" s="9"/>
      <c r="N174" s="26"/>
    </row>
    <row r="175" ht="36" customHeight="1" spans="1:14">
      <c r="A175" s="24" t="s">
        <v>518</v>
      </c>
      <c r="B175" s="24"/>
      <c r="C175" s="24"/>
      <c r="D175" s="24"/>
      <c r="E175" s="24"/>
      <c r="F175" s="24"/>
      <c r="G175" s="24"/>
      <c r="H175" s="24"/>
      <c r="I175" s="24"/>
      <c r="J175" s="24"/>
      <c r="K175" s="21">
        <f>SUM(K6:K174)</f>
        <v>18353.92</v>
      </c>
      <c r="L175" s="21">
        <f>SUM(L6:L174)</f>
        <v>15530.55</v>
      </c>
      <c r="M175" s="21">
        <f>SUM(M6:M174)</f>
        <v>2823.37</v>
      </c>
      <c r="N175" s="20"/>
    </row>
    <row r="176" ht="36" customHeight="1" spans="1:14">
      <c r="A176" s="25" t="s">
        <v>519</v>
      </c>
      <c r="B176" s="25"/>
      <c r="C176" s="25"/>
      <c r="D176" s="25"/>
      <c r="E176" s="25"/>
      <c r="F176" s="25"/>
      <c r="G176" s="25"/>
      <c r="H176" s="25"/>
      <c r="I176" s="25"/>
      <c r="J176" s="25"/>
      <c r="K176" s="25"/>
      <c r="L176" s="25"/>
      <c r="M176" s="25"/>
      <c r="N176" s="25"/>
    </row>
  </sheetData>
  <autoFilter xmlns:etc="http://www.wps.cn/officeDocument/2017/etCustomData" ref="B5:N176" etc:filterBottomFollowUsedRange="0">
    <extLst/>
  </autoFilter>
  <mergeCells count="19">
    <mergeCell ref="B1:N1"/>
    <mergeCell ref="B2:N2"/>
    <mergeCell ref="K3:M3"/>
    <mergeCell ref="A175:J175"/>
    <mergeCell ref="A176:N176"/>
    <mergeCell ref="A3:A5"/>
    <mergeCell ref="B3:B5"/>
    <mergeCell ref="C3:C5"/>
    <mergeCell ref="D3:D5"/>
    <mergeCell ref="E3:E5"/>
    <mergeCell ref="F3:F5"/>
    <mergeCell ref="G3:G5"/>
    <mergeCell ref="H3:H5"/>
    <mergeCell ref="I3:I5"/>
    <mergeCell ref="J3:J5"/>
    <mergeCell ref="K4:K5"/>
    <mergeCell ref="L4:L5"/>
    <mergeCell ref="M4:M5"/>
    <mergeCell ref="N3:N5"/>
  </mergeCells>
  <dataValidations count="4">
    <dataValidation allowBlank="1" showInputMessage="1" sqref="E52 E42:E43"/>
    <dataValidation type="decimal" operator="between" allowBlank="1" showInputMessage="1" showErrorMessage="1" errorTitle="请输入数字" sqref="L114 L122:L124">
      <formula1>0</formula1>
      <formula2>100000000</formula2>
    </dataValidation>
    <dataValidation type="list" allowBlank="1" showInputMessage="1" showErrorMessage="1" sqref="F155 F168 F172 F173 F174 F175 F6:F29 F30:F40 F42:F96 F97:F105 F106:F133 F136:F148 F149:F154 F156:F167 F169:F171">
      <formula1>"规划引领,巩固脱贫攻坚成果,提升公共基础设施水平,提升镇域公务服务能力,提升产业发展水平"</formula1>
    </dataValidation>
    <dataValidation type="list" allowBlank="1" showInputMessage="1" showErrorMessage="1" sqref="G149:G150 G158:G161">
      <formula1>"新建,改造提升,其他"</formula1>
    </dataValidation>
  </dataValidations>
  <pageMargins left="0.751388888888889" right="0.751388888888889" top="1" bottom="1" header="0.5" footer="0.5"/>
  <pageSetup paperSize="8" scale="9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2023-02-03T07:43:00Z</dcterms:created>
  <dcterms:modified xsi:type="dcterms:W3CDTF">2025-01-17T08:25:11Z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166126954E0744C0B7D9E17861831CF5_13</vt:lpwstr>
  </property>
  <property fmtid="{D5CDD505-2E9C-101B-9397-08002B2CF9AE}" pid="3" name="KSOProductBuildVer">
    <vt:lpwstr>2052-12.1.0.19770</vt:lpwstr>
  </property>
</Properties>
</file>